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zzu\Desktop\"/>
    </mc:Choice>
  </mc:AlternateContent>
  <xr:revisionPtr revIDLastSave="0" documentId="8_{9F7AE6C7-6650-4401-BFCD-287A013524B4}" xr6:coauthVersionLast="47" xr6:coauthVersionMax="47" xr10:uidLastSave="{00000000-0000-0000-0000-000000000000}"/>
  <bookViews>
    <workbookView xWindow="-120" yWindow="-120" windowWidth="20730" windowHeight="11760" xr2:uid="{40A53842-2C34-4399-9996-C3628D2AA534}"/>
  </bookViews>
  <sheets>
    <sheet name="PRICE LIST" sheetId="1" r:id="rId1"/>
    <sheet name="3000 PACK" sheetId="2" r:id="rId2"/>
    <sheet name="5000 PACK" sheetId="3" r:id="rId3"/>
    <sheet name="7000 PACK" sheetId="4" r:id="rId4"/>
    <sheet name="10000 FAMILY PACK" sheetId="5" r:id="rId5"/>
  </sheets>
  <definedNames>
    <definedName name="_xlnm._FilterDatabase" localSheetId="0" hidden="1">'PRICE LIST'!$A$2:$F$20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6" i="1"/>
  <c r="E20" i="1"/>
  <c r="E19" i="1"/>
  <c r="E17" i="1"/>
  <c r="E15" i="1"/>
  <c r="E14" i="1"/>
  <c r="E13" i="1"/>
  <c r="E12" i="1"/>
  <c r="E11" i="1"/>
  <c r="E10" i="1"/>
  <c r="E9" i="1"/>
  <c r="E8" i="1"/>
  <c r="E7" i="1"/>
  <c r="E6" i="1"/>
  <c r="E5" i="1"/>
  <c r="E4" i="1"/>
  <c r="F20" i="1" l="1"/>
  <c r="F19" i="1"/>
  <c r="F17" i="1"/>
  <c r="F15" i="1"/>
  <c r="F14" i="1"/>
  <c r="F13" i="1"/>
  <c r="F12" i="1"/>
  <c r="F11" i="1"/>
  <c r="F10" i="1"/>
  <c r="F9" i="1"/>
  <c r="F8" i="1"/>
  <c r="F7" i="1"/>
  <c r="F6" i="1"/>
  <c r="F5" i="1"/>
  <c r="F4" i="1"/>
  <c r="F24" i="1" s="1"/>
  <c r="E21" i="1"/>
  <c r="F25" i="1" l="1"/>
  <c r="E22" i="1"/>
  <c r="E24" i="1" s="1"/>
  <c r="E25" i="1" l="1"/>
</calcChain>
</file>

<file path=xl/sharedStrings.xml><?xml version="1.0" encoding="utf-8"?>
<sst xmlns="http://schemas.openxmlformats.org/spreadsheetml/2006/main" count="292" uniqueCount="181">
  <si>
    <t>S.NO</t>
  </si>
  <si>
    <t>PARTICULARS</t>
  </si>
  <si>
    <t>RATE</t>
  </si>
  <si>
    <t>AMOUNT</t>
  </si>
  <si>
    <t>DISCOUNTED RATE</t>
  </si>
  <si>
    <t xml:space="preserve"> 4'' GOLD LAKSHMI 10 PLY</t>
  </si>
  <si>
    <t xml:space="preserve"> 4'' GOLD LAKSHMI PREMIUM</t>
  </si>
  <si>
    <t xml:space="preserve">3 1/2 '' LAKSHMI </t>
  </si>
  <si>
    <t xml:space="preserve">3 1/2 '' DELUXE PREMIUM LAKSHMI </t>
  </si>
  <si>
    <t>4'' LAKSHMI MEGA DELUXE 12 PLY</t>
  </si>
  <si>
    <t xml:space="preserve">2 3/4" KURUVI </t>
  </si>
  <si>
    <t>SWASTHICK FLOWER POTS SPECIAL</t>
  </si>
  <si>
    <t>SWASTHICK FLOWER POTS ASOKA</t>
  </si>
  <si>
    <t>SWASTHICK COLOUR KOTI (10 PCS)- UV METALLIC BOX</t>
  </si>
  <si>
    <t>SWASTHICK SKANDHA COLOUR KOTI LONG (10 PCS)- UV METALLIC BOX</t>
  </si>
  <si>
    <t>SWASTHICK SUPER DELUXE COLOR KOTI - UV METALLIC WINDOW BOX</t>
  </si>
  <si>
    <t>SWASTHICK ULTRA DLX COLOUR KOTI ( 5 PCS ) - UV METALLIC BOX</t>
  </si>
  <si>
    <t>MOTHERS PLASTIC  SUPER SPINNER WINDOW BOX</t>
  </si>
  <si>
    <t>SUPREME PLASTIC SPINNER SUPER DLX WINDOW BOX</t>
  </si>
  <si>
    <t xml:space="preserve">GROUND CHAKKAR SUPER  BIG (10 PCS) </t>
  </si>
  <si>
    <t>GROUND CHAKKAR ASHOKA</t>
  </si>
  <si>
    <t xml:space="preserve">GROUND CHAKKAR SPECIAL </t>
  </si>
  <si>
    <t xml:space="preserve">GROUND CHAKKAR DELUXE </t>
  </si>
  <si>
    <t xml:space="preserve">BULLET BOMB </t>
  </si>
  <si>
    <t>TIGER / KING OF KING BOMB</t>
  </si>
  <si>
    <t>BIG BOSS/VIBRATOR/CLASSIC BOMB</t>
  </si>
  <si>
    <t xml:space="preserve"> RED GRAVIER PREMIUM RED BIJILI (100'S) </t>
  </si>
  <si>
    <t xml:space="preserve">7'' PENCIL (10 PCS) </t>
  </si>
  <si>
    <t>1 1/2' TWINKLING STAR (10 PCS)</t>
  </si>
  <si>
    <t>4' TWINKLING STAR (10 PCS)</t>
  </si>
  <si>
    <t>15 CM ELECTRIC SPARKLERS</t>
  </si>
  <si>
    <t xml:space="preserve">15 CM CRACKLING SPARKLERS </t>
  </si>
  <si>
    <t>30 CM ELECTRIC SPARKLERS</t>
  </si>
  <si>
    <t>30 CM CRACKLING SPARKLERS</t>
  </si>
  <si>
    <t xml:space="preserve">30 CM GREEN SPRAKLERS </t>
  </si>
  <si>
    <t xml:space="preserve">30 CM RED SPARKLERS </t>
  </si>
  <si>
    <t>50 CM SPL ELECTRIC SPARKLERS TUBE (RAMESH SPARKLERS)</t>
  </si>
  <si>
    <t>50 CM SPL CRACKLING SPARKLERS (RAMESH SPARKLERS)</t>
  </si>
  <si>
    <t>10 CM SIGNAL BLUE SPARKLERS</t>
  </si>
  <si>
    <t>10 CM SIGNAL PINK SPARKLERS</t>
  </si>
  <si>
    <t>10 CM SIGNAL MIRANDA ORANGE SPARKLERS</t>
  </si>
  <si>
    <t>12 CM SIGNAL TWIN TONE SPARKLERS</t>
  </si>
  <si>
    <t>ROTATING SPARKLERS (5 IN 1)</t>
  </si>
  <si>
    <t xml:space="preserve">MEGA LAPTOP (10 BOX) </t>
  </si>
  <si>
    <t xml:space="preserve">BLUESTAR 2''FANCY SINGLE PC / BOX </t>
  </si>
  <si>
    <t xml:space="preserve">BLUESTAR 2 3/4'' SINGLE PC / BOX  </t>
  </si>
  <si>
    <t xml:space="preserve">BLUESTAR 3 1/2'' SINGLE PC / BOX </t>
  </si>
  <si>
    <t xml:space="preserve">BLUESTAR 4'' SINGLE PC / BOX </t>
  </si>
  <si>
    <t xml:space="preserve">10 SHOTS MULTICOLOR WITH CRACKLING (2.5" shell)  </t>
  </si>
  <si>
    <t>30 SHOTS MULTICOLOR WITH CRACKLING</t>
  </si>
  <si>
    <t>60 SHOTS MULTICOLOR  WITH CRACKLING</t>
  </si>
  <si>
    <t>ELEPHANT BRAND - BLUE DIAMOND 25 LUXURY SHOTS</t>
  </si>
  <si>
    <t>AJANTA BRAND - RAVAN MEGA VIOLET FOUNTAIN (1 PC)</t>
  </si>
  <si>
    <t>AJANTA BRAND - TITOO 6 in 1 JUMPING BALL CHAKKARS (1 PC)</t>
  </si>
  <si>
    <t>AJANTA BRAND - TROPICAL MUSHROOM MEGA CRACKLING FOUNTAIN (1 PC)</t>
  </si>
  <si>
    <t>AJANTA BRAND - STRAWBERRY CONE FOUNTAIN (1 PC)</t>
  </si>
  <si>
    <t>SRI KRISHNA BRAND - 10 SWEET MUSIC MEGA SHOTS (1 PC)</t>
  </si>
  <si>
    <t>SRI KRISHNA BRAND - MEGA REBEL MUSIC CHAKKAR (5 PCS)</t>
  </si>
  <si>
    <t>SRI KRISHNA BRAND - GRANDEUR CHAKKAR(10 PCS)</t>
  </si>
  <si>
    <t>ANANDA BRAND - PINK PANTHER SUPER CONE FOUNTAIN (1 PC)</t>
  </si>
  <si>
    <t>ANANDA BRAND - 4' MEGA PINK &amp; BLUE DOUBLE BALL DELIGHT PIPE (2 PCS)</t>
  </si>
  <si>
    <t>AYYAN BRAND - TINTO RED &amp; GREEN GRANDEUR DUAL COLOUR CHAKKAR (5 PCS)</t>
  </si>
  <si>
    <t>GOLDEN FLOWER</t>
  </si>
  <si>
    <t>DISCO SHOWER</t>
  </si>
  <si>
    <t>COLOUR PAPER MINI BOMB (3 PC)</t>
  </si>
  <si>
    <t>WATER QUEEN FOUNTAIN (1 PC)</t>
  </si>
  <si>
    <t>DRAGON FIGHTER -MINI FLOWER POTS (10 PCS)</t>
  </si>
  <si>
    <t>TRI COLOUR (5 PCS)</t>
  </si>
  <si>
    <t>BADA SILVER POPCORN FOUNTAIN (1 PC)</t>
  </si>
  <si>
    <t>TIN FOUNTAIN (1 PC)</t>
  </si>
  <si>
    <t>DRONE - DUAL COLOUR WITH TAIL LIGHTING (5 PCS)</t>
  </si>
  <si>
    <t>HELICOPTER (5 PCS)</t>
  </si>
  <si>
    <t>BAMBARAA (10 PCS)</t>
  </si>
  <si>
    <t>BADA PEACOCK PRO MAX  (1 PC)</t>
  </si>
  <si>
    <t>4*4 ALL WHEEL - (5 PCS)</t>
  </si>
  <si>
    <t>MAGICAL PEACOCK FOUNTAIN - (1 PC)</t>
  </si>
  <si>
    <t>WATER FALLS PENCIL (5 PCS)</t>
  </si>
  <si>
    <t>PHOTO FLASH ( 5 PCS)</t>
  </si>
  <si>
    <t>SELFIE STICK (3 PCS)</t>
  </si>
  <si>
    <t>TOTAL</t>
  </si>
  <si>
    <t>Gross Amount</t>
  </si>
  <si>
    <t>Discount %</t>
  </si>
  <si>
    <t>Discount Amount</t>
  </si>
  <si>
    <t>Net Amount</t>
  </si>
  <si>
    <t>WHISTLE ROCKET (10 PCS)</t>
  </si>
  <si>
    <t>REQUIREMENTS</t>
  </si>
  <si>
    <t>4'' SUPER PREMIEUM NAYAGARA FALLS</t>
  </si>
  <si>
    <t>3/1351/9 BALAJI NAGAR, PARAIPATTI , SIVAKASI - 626189</t>
  </si>
  <si>
    <t>MOBILE : 99404 99904</t>
  </si>
  <si>
    <r>
      <t xml:space="preserve">3000 FAMILY PACK - </t>
    </r>
    <r>
      <rPr>
        <b/>
        <sz val="16"/>
        <color rgb="FFFF0000"/>
        <rFont val="Calibri"/>
        <family val="2"/>
        <scheme val="minor"/>
      </rPr>
      <t>46 VARIETIES OF NEW AND TRENDING CRACKERS</t>
    </r>
  </si>
  <si>
    <t xml:space="preserve">BONUS : LUNCH BAG - 1 NOS, DAILY CALENDER - 1 NOS &amp; MONTHLY CALENDER - 1 NOS </t>
  </si>
  <si>
    <t>QTY</t>
  </si>
  <si>
    <t xml:space="preserve">COLOURFUL 30 SHOTS MULTICOLOR WITH CRACKLING   </t>
  </si>
  <si>
    <t xml:space="preserve">PREMIUM 25 SHOTS </t>
  </si>
  <si>
    <t>SWASTHICK MEGA COLOUR KOTI (10 PCS)- UV METALLIC BOX</t>
  </si>
  <si>
    <t xml:space="preserve">SUPER 2''FANCY SINGLE PC / BOX </t>
  </si>
  <si>
    <t>DIGITAL LAR (1 PC)</t>
  </si>
  <si>
    <t>SWASTHICK - FLOWER POTS ASHOKA (10 PCS)</t>
  </si>
  <si>
    <t>DRONE (5 PCS)</t>
  </si>
  <si>
    <t>BUTTERFLY/CHOTTA FANCY (1 PC)</t>
  </si>
  <si>
    <t>ULTRA PENCIL (3 PCS)</t>
  </si>
  <si>
    <t>DISCO SHOWER (5 PCS)</t>
  </si>
  <si>
    <t>7 CM ELECTRIC SPARKLERS (10 PCS)</t>
  </si>
  <si>
    <t>10 CM COLOUR SPARKLERS (10 PCS)</t>
  </si>
  <si>
    <t>GROUND CHAKKAR SPECIAL (10 PCS)</t>
  </si>
  <si>
    <t>SWASTHICK FLOWER POTS SPECIAL (10 PCS)</t>
  </si>
  <si>
    <t>MONEY IN THE BANK (1 PC)</t>
  </si>
  <si>
    <t>HYDRO BOMB (10 PCS)</t>
  </si>
  <si>
    <t>SNAKE TABLET (10 BOXES)/ST. BIJILI (100 PCS)</t>
  </si>
  <si>
    <t>GROUND CHAKKAR ASHOKA (10 PCS)</t>
  </si>
  <si>
    <t>SWASTHICK FLOWER POTS BIG (10 PCS)</t>
  </si>
  <si>
    <t xml:space="preserve">GOLDEN FLOWER (10 PCS) </t>
  </si>
  <si>
    <t xml:space="preserve">RED GRAVIER PREMIUM RED BIJILI (100'S) </t>
  </si>
  <si>
    <t>32 DIGITAL LAR (1 PC)</t>
  </si>
  <si>
    <t>SWASTHICK FLOWER POTS SMALL (10 PCS)</t>
  </si>
  <si>
    <t>30 CM ELECTRIC SPARKLERS (5 PCS)</t>
  </si>
  <si>
    <t>30 CM CRACKLING SPARKLERS (5 PCS)</t>
  </si>
  <si>
    <t xml:space="preserve">4'' LAKSHMI MEGA DELUXE 12 PLY </t>
  </si>
  <si>
    <t>12 CM CRACKLING SPARKLERS (10 PCS)</t>
  </si>
  <si>
    <t>10 CM BLUE COLOUE SPARKLERS (10 PCS)</t>
  </si>
  <si>
    <t>12 CM ELECTRIC SPARKLERS (10 PCS)</t>
  </si>
  <si>
    <t>BULLET BOMB (10 PCS)</t>
  </si>
  <si>
    <t>28 DIGITAL LAR (1 PC)</t>
  </si>
  <si>
    <t xml:space="preserve">4 " LAKSHMI </t>
  </si>
  <si>
    <r>
      <t xml:space="preserve">5000 FAMILY PACK - </t>
    </r>
    <r>
      <rPr>
        <b/>
        <sz val="16"/>
        <color rgb="FFFF0000"/>
        <rFont val="Calibri"/>
        <family val="2"/>
        <scheme val="minor"/>
      </rPr>
      <t>54 VARIETIES OF NEW AND TRENDING CRACKERS</t>
    </r>
  </si>
  <si>
    <t xml:space="preserve">BONUS : LAPTOP BAG - 1 NOS, DAILY CALENDER - 1 NOS &amp; MONTHLY CALENDER - 1 NOS </t>
  </si>
  <si>
    <t>BLUESTAR BRAND 4'' FANCY</t>
  </si>
  <si>
    <t>BLUESTAR BRAND 3.5'' FANCY</t>
  </si>
  <si>
    <t>SWASTHICK ULTRA DLX COLOUR KOTI ( 5 PCS )</t>
  </si>
  <si>
    <t xml:space="preserve">BADA SILVER POPCORN FOUNTAIN </t>
  </si>
  <si>
    <t xml:space="preserve">LUXURY 25 SHOTS </t>
  </si>
  <si>
    <t>GROUND CHAKKAR DLX</t>
  </si>
  <si>
    <t>POPCORN PENCIL/ WATER FALL PENCIL (5 PCS)</t>
  </si>
  <si>
    <t>DISCO SHOWER (5 PCS ) / TIN FOUNTAIN (1 PC)</t>
  </si>
  <si>
    <t>4*4 ALL WHEEL - (5 PCS) / MAGICAL PEACOCK (1 PC)</t>
  </si>
  <si>
    <t>ROTATING SPARKLERS/SUPER 2''FANCY SINGLE PC / BOX</t>
  </si>
  <si>
    <t>MOTHERS PLASTIC SPINNER SPL/ SPL CHAKKAR(10 PCS)</t>
  </si>
  <si>
    <t>MUSIC ROCKET (10 PCS)</t>
  </si>
  <si>
    <t>BAMBARAA/BUTTERFLY (10 PCS)</t>
  </si>
  <si>
    <t>DRONE/ HELICOPTER (5 PCS)</t>
  </si>
  <si>
    <t>SWASTHICK FLOWER POTS ASOKA (10 PCS)</t>
  </si>
  <si>
    <t>7 SHOT (5 PCS)</t>
  </si>
  <si>
    <t>5 PLY DIGITAL BOMB (10 PCS)</t>
  </si>
  <si>
    <t>GROUND CHAKKAR SPECIAL / ASHOKA (10 PCS)</t>
  </si>
  <si>
    <t>28 DIGITAL LAR</t>
  </si>
  <si>
    <t>MONEY BANK (1 PC)</t>
  </si>
  <si>
    <t>15 CM ELECTRIC SPARKLERS (10 PCS)</t>
  </si>
  <si>
    <t>PREMIUM STRIPPED BIJILI (100'S)</t>
  </si>
  <si>
    <t xml:space="preserve">1 1/2"  FANCY </t>
  </si>
  <si>
    <t>4'' GOLD LAKSHMI 10 PLY</t>
  </si>
  <si>
    <t>SWASTHICK FLOWER POTS SMALL  (10 PCS)</t>
  </si>
  <si>
    <t>10 CM BLUE/PINK SPARKLERS (10 PCS)</t>
  </si>
  <si>
    <t>4'' LAKSHMI EDGE</t>
  </si>
  <si>
    <t xml:space="preserve">BONUS :LAPTOP BAG - 1 NOS, DAILY CALENDER - 1 NOS &amp; MONTHLY CALENDER - 1 NOS </t>
  </si>
  <si>
    <r>
      <t>7000 FAMILY PACK - 60</t>
    </r>
    <r>
      <rPr>
        <b/>
        <sz val="16"/>
        <color rgb="FFFF0000"/>
        <rFont val="Calibri"/>
        <family val="2"/>
        <scheme val="minor"/>
      </rPr>
      <t xml:space="preserve"> VARIETIES OF NEW AND TRENDING CRACKERS</t>
    </r>
  </si>
  <si>
    <t>25 LUXURY SHOTS</t>
  </si>
  <si>
    <t>7 CM ELECTRIC SPARKLERS</t>
  </si>
  <si>
    <r>
      <t>10000 FAMILY PACK - 70</t>
    </r>
    <r>
      <rPr>
        <b/>
        <sz val="16"/>
        <color rgb="FFFF0000"/>
        <rFont val="Calibri"/>
        <family val="2"/>
        <scheme val="minor"/>
      </rPr>
      <t xml:space="preserve"> VARIETIES OF NEW AND TRENDING CRACKERS</t>
    </r>
  </si>
  <si>
    <t>LUXURY 25 SHOTS</t>
  </si>
  <si>
    <t xml:space="preserve">DIGITAL CHORSA </t>
  </si>
  <si>
    <t xml:space="preserve">DIGITAL WALA </t>
  </si>
  <si>
    <t>SPARKLERS &amp; KIDS SAFE</t>
  </si>
  <si>
    <t>AERIAL SHOTS &amp; MULTI SHOTS</t>
  </si>
  <si>
    <t>GROUND CHAKKARS &amp; FLOWER POTS</t>
  </si>
  <si>
    <t>RAINBOW SPARKLERS PACK (10 PCS)</t>
  </si>
  <si>
    <t>KIDS FUN CRACKERS PACK</t>
  </si>
  <si>
    <t>BIJLI 100 SHOTS</t>
  </si>
  <si>
    <t>COLOUR MATCH BOX (50 STICKS)</t>
  </si>
  <si>
    <t>AERIAL MINE (4 PACK)</t>
  </si>
  <si>
    <t>SNAKE TABLET (50 PACK)</t>
  </si>
  <si>
    <t>ROCKET BOMB (10 PACK)</t>
  </si>
  <si>
    <t>FANCY LAKSHMI CRACKERS ( 5 PACK)</t>
  </si>
  <si>
    <t>MULTICOLOR RAIN (8 SHOTS)</t>
  </si>
  <si>
    <t>WEDDING SPECIAL COMBO</t>
  </si>
  <si>
    <t>MEGA DIWALI FESTIVAL PACK</t>
  </si>
  <si>
    <t>DELUXE GOLD SPARKLERS (10 PACK)</t>
  </si>
  <si>
    <t>SKY SHOTS (12 SHELLS)</t>
  </si>
  <si>
    <t>COLOR FLOWER POT (6 PACK)</t>
  </si>
  <si>
    <t>GROUND CHAKKAR (8 PACK)</t>
  </si>
  <si>
    <t>SREE JAYAM CRACKERS, SIVAKASI.</t>
  </si>
  <si>
    <t>SREE JAYAM CRACKERS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</si>
</sst>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b/>
      <sz val="12"/>
      <color rgb="FF7030A0"/>
      <name val="Calibri"/>
      <family val="2"/>
    </font>
    <font>
      <b/>
      <sz val="12"/>
      <color theme="5" tint="-0.499984740745262"/>
      <name val="Calibri"/>
      <family val="2"/>
    </font>
    <font>
      <b/>
      <sz val="12"/>
      <color theme="0"/>
      <name val="Calibri"/>
      <family val="2"/>
    </font>
    <font>
      <b/>
      <sz val="16"/>
      <color rgb="FF7030A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3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B050"/>
      <name val="Calibri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8"/>
      <color theme="0"/>
      <name val="Times New Roman"/>
      <family val="1"/>
    </font>
    <font>
      <b/>
      <sz val="26"/>
      <color theme="0"/>
      <name val="Times New Roman"/>
      <family val="1"/>
    </font>
    <font>
      <sz val="26"/>
      <color theme="0"/>
      <name val="Times New Roman"/>
      <family val="1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9" fontId="3" fillId="2" borderId="6" xfId="0" applyNumberFormat="1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11" fillId="11" borderId="8" xfId="0" applyFont="1" applyFill="1" applyBorder="1" applyAlignment="1">
      <alignment horizontal="center" vertical="center"/>
    </xf>
    <xf numFmtId="0" fontId="11" fillId="11" borderId="21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0" fontId="0" fillId="0" borderId="22" xfId="0" applyBorder="1"/>
    <xf numFmtId="0" fontId="12" fillId="12" borderId="10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/>
    </xf>
    <xf numFmtId="0" fontId="12" fillId="12" borderId="23" xfId="0" applyFont="1" applyFill="1" applyBorder="1" applyAlignment="1">
      <alignment horizontal="center" vertical="center"/>
    </xf>
    <xf numFmtId="0" fontId="13" fillId="12" borderId="24" xfId="0" applyFont="1" applyFill="1" applyBorder="1" applyAlignment="1">
      <alignment vertical="center"/>
    </xf>
    <xf numFmtId="0" fontId="12" fillId="12" borderId="24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13" fillId="12" borderId="1" xfId="0" applyFont="1" applyFill="1" applyBorder="1" applyAlignment="1">
      <alignment horizontal="center"/>
    </xf>
    <xf numFmtId="0" fontId="13" fillId="12" borderId="4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left"/>
    </xf>
    <xf numFmtId="0" fontId="14" fillId="12" borderId="1" xfId="0" applyFont="1" applyFill="1" applyBorder="1" applyAlignment="1">
      <alignment horizontal="left"/>
    </xf>
    <xf numFmtId="0" fontId="16" fillId="13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30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1" fontId="5" fillId="5" borderId="5" xfId="0" applyNumberFormat="1" applyFont="1" applyFill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7" fillId="8" borderId="3" xfId="0" applyNumberFormat="1" applyFont="1" applyFill="1" applyBorder="1" applyAlignment="1">
      <alignment horizontal="center"/>
    </xf>
    <xf numFmtId="0" fontId="18" fillId="9" borderId="28" xfId="0" applyFont="1" applyFill="1" applyBorder="1" applyAlignment="1">
      <alignment horizontal="center" vertical="center"/>
    </xf>
    <xf numFmtId="0" fontId="4" fillId="0" borderId="0" xfId="0" applyFont="1"/>
    <xf numFmtId="0" fontId="19" fillId="10" borderId="8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0" xfId="0" applyFont="1"/>
    <xf numFmtId="0" fontId="19" fillId="10" borderId="4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23" fillId="0" borderId="0" xfId="0" applyFont="1"/>
    <xf numFmtId="0" fontId="19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47626</xdr:colOff>
      <xdr:row>0</xdr:row>
      <xdr:rowOff>0</xdr:rowOff>
    </xdr:from>
    <xdr:to>
      <xdr:col>9</xdr:col>
      <xdr:colOff>788878</xdr:colOff>
      <xdr:row>55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0AE24E-1813-17DF-87D7-1CC98AC3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6" y="0"/>
          <a:ext cx="6513402" cy="1103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38101</xdr:colOff>
      <xdr:row>0</xdr:row>
      <xdr:rowOff>0</xdr:rowOff>
    </xdr:from>
    <xdr:to>
      <xdr:col>10</xdr:col>
      <xdr:colOff>333468</xdr:colOff>
      <xdr:row>66</xdr:row>
      <xdr:rowOff>46085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8E3B72-E578-21A9-8F3A-362B49C4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1" y="272050"/>
          <a:ext cx="9797507" cy="1353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967D-D2DB-479E-B9D0-1B3C2D432D80}">
  <dimension ref="A1:F27"/>
  <sheetViews>
    <sheetView tabSelected="1" workbookViewId="0">
      <selection activeCell="G10" sqref="G10"/>
    </sheetView>
  </sheetViews>
  <sheetFormatPr defaultColWidth="8.85546875" defaultRowHeight="15" x14ac:dyDescent="0.25"/>
  <cols>
    <col min="1" max="1" width="6.5703125" style="2" customWidth="1"/>
    <col min="2" max="2" width="79.5703125" style="2" customWidth="1"/>
    <col min="3" max="3" width="16" style="2" customWidth="1"/>
    <col min="4" max="4" width="22.85546875" style="2" customWidth="1"/>
    <col min="5" max="5" width="17.42578125" style="2" customWidth="1"/>
    <col min="6" max="6" width="23.28515625" style="2" bestFit="1" customWidth="1"/>
    <col min="7" max="16384" width="8.85546875" style="2"/>
  </cols>
  <sheetData>
    <row r="1" spans="1:6" ht="39" customHeight="1" x14ac:dyDescent="0.25">
      <c r="A1" s="64" t="s">
        <v>179</v>
      </c>
      <c r="B1" s="64"/>
      <c r="C1" s="64"/>
      <c r="D1" s="64"/>
      <c r="E1" s="64"/>
      <c r="F1" s="64"/>
    </row>
    <row r="2" spans="1:6" s="65" customFormat="1" ht="15.75" x14ac:dyDescent="0.25">
      <c r="A2" s="1" t="s">
        <v>0</v>
      </c>
      <c r="B2" s="1" t="s">
        <v>1</v>
      </c>
      <c r="C2" s="1" t="s">
        <v>2</v>
      </c>
      <c r="D2" s="8" t="s">
        <v>85</v>
      </c>
      <c r="E2" s="1" t="s">
        <v>3</v>
      </c>
      <c r="F2" s="3" t="s">
        <v>4</v>
      </c>
    </row>
    <row r="3" spans="1:6" s="65" customFormat="1" ht="15.75" x14ac:dyDescent="0.25">
      <c r="A3" s="1"/>
      <c r="B3" s="3" t="s">
        <v>161</v>
      </c>
      <c r="C3" s="1"/>
      <c r="D3" s="8"/>
      <c r="E3" s="1"/>
      <c r="F3" s="1"/>
    </row>
    <row r="4" spans="1:6" s="65" customFormat="1" ht="15.75" x14ac:dyDescent="0.25">
      <c r="A4" s="1">
        <v>1</v>
      </c>
      <c r="B4" s="1" t="s">
        <v>164</v>
      </c>
      <c r="C4" s="7">
        <v>135</v>
      </c>
      <c r="D4" s="8">
        <v>0</v>
      </c>
      <c r="E4" s="1">
        <f>PRODUCT(C4:D4)</f>
        <v>0</v>
      </c>
      <c r="F4" s="7">
        <f>PRODUCT(E4,0.18)</f>
        <v>0</v>
      </c>
    </row>
    <row r="5" spans="1:6" s="65" customFormat="1" ht="15.75" x14ac:dyDescent="0.25">
      <c r="A5" s="1">
        <v>2</v>
      </c>
      <c r="B5" s="1" t="s">
        <v>165</v>
      </c>
      <c r="C5" s="7">
        <v>299</v>
      </c>
      <c r="D5" s="8">
        <v>0</v>
      </c>
      <c r="E5" s="1">
        <f>PRODUCT(C5:D5)</f>
        <v>0</v>
      </c>
      <c r="F5" s="7">
        <f>PRODUCT(E5,0.18)</f>
        <v>0</v>
      </c>
    </row>
    <row r="6" spans="1:6" s="65" customFormat="1" ht="15.75" x14ac:dyDescent="0.25">
      <c r="A6" s="1">
        <v>3</v>
      </c>
      <c r="B6" s="1" t="s">
        <v>166</v>
      </c>
      <c r="C6" s="7">
        <v>120</v>
      </c>
      <c r="D6" s="8">
        <v>0</v>
      </c>
      <c r="E6" s="1">
        <f>PRODUCT(C6:D6)</f>
        <v>0</v>
      </c>
      <c r="F6" s="7">
        <f t="shared" ref="F5:F20" si="0">PRODUCT(E6,0.18)</f>
        <v>0</v>
      </c>
    </row>
    <row r="7" spans="1:6" s="65" customFormat="1" ht="15.75" x14ac:dyDescent="0.25">
      <c r="A7" s="1">
        <v>4</v>
      </c>
      <c r="B7" s="1" t="s">
        <v>167</v>
      </c>
      <c r="C7" s="7">
        <v>75</v>
      </c>
      <c r="D7" s="8">
        <v>0</v>
      </c>
      <c r="E7" s="1">
        <f>PRODUCT(C7:D7)</f>
        <v>0</v>
      </c>
      <c r="F7" s="7">
        <f t="shared" si="0"/>
        <v>0</v>
      </c>
    </row>
    <row r="8" spans="1:6" s="65" customFormat="1" ht="15.75" x14ac:dyDescent="0.25">
      <c r="A8" s="1">
        <v>5</v>
      </c>
      <c r="B8" s="1" t="s">
        <v>168</v>
      </c>
      <c r="C8" s="7">
        <v>380</v>
      </c>
      <c r="D8" s="8">
        <v>0</v>
      </c>
      <c r="E8" s="1">
        <f>PRODUCT(C8:D8)</f>
        <v>0</v>
      </c>
      <c r="F8" s="7">
        <f t="shared" si="0"/>
        <v>0</v>
      </c>
    </row>
    <row r="9" spans="1:6" s="65" customFormat="1" ht="15.75" x14ac:dyDescent="0.25">
      <c r="A9" s="1">
        <v>6</v>
      </c>
      <c r="B9" s="1" t="s">
        <v>169</v>
      </c>
      <c r="C9" s="7">
        <v>60</v>
      </c>
      <c r="D9" s="8">
        <v>0</v>
      </c>
      <c r="E9" s="1">
        <f>PRODUCT(C9:D9)</f>
        <v>0</v>
      </c>
      <c r="F9" s="7">
        <f t="shared" si="0"/>
        <v>0</v>
      </c>
    </row>
    <row r="10" spans="1:6" s="65" customFormat="1" ht="15.75" x14ac:dyDescent="0.25">
      <c r="A10" s="1">
        <v>7</v>
      </c>
      <c r="B10" s="1" t="s">
        <v>170</v>
      </c>
      <c r="C10" s="7">
        <v>250</v>
      </c>
      <c r="D10" s="8">
        <v>0</v>
      </c>
      <c r="E10" s="1">
        <f>PRODUCT(C10:D10)</f>
        <v>0</v>
      </c>
      <c r="F10" s="7">
        <f t="shared" si="0"/>
        <v>0</v>
      </c>
    </row>
    <row r="11" spans="1:6" s="65" customFormat="1" ht="15.75" x14ac:dyDescent="0.25">
      <c r="A11" s="1">
        <v>8</v>
      </c>
      <c r="B11" s="1" t="s">
        <v>171</v>
      </c>
      <c r="C11" s="7">
        <v>350</v>
      </c>
      <c r="D11" s="8">
        <v>0</v>
      </c>
      <c r="E11" s="1">
        <f>PRODUCT(C11:D11)</f>
        <v>0</v>
      </c>
      <c r="F11" s="7">
        <f t="shared" si="0"/>
        <v>0</v>
      </c>
    </row>
    <row r="12" spans="1:6" s="65" customFormat="1" ht="15.75" x14ac:dyDescent="0.25">
      <c r="A12" s="1">
        <v>9</v>
      </c>
      <c r="B12" s="1" t="s">
        <v>172</v>
      </c>
      <c r="C12" s="7">
        <v>320</v>
      </c>
      <c r="D12" s="8">
        <v>0</v>
      </c>
      <c r="E12" s="1">
        <f>PRODUCT(C12:D12)</f>
        <v>0</v>
      </c>
      <c r="F12" s="7">
        <f t="shared" si="0"/>
        <v>0</v>
      </c>
    </row>
    <row r="13" spans="1:6" s="65" customFormat="1" ht="15.75" x14ac:dyDescent="0.25">
      <c r="A13" s="1">
        <v>10</v>
      </c>
      <c r="B13" s="1" t="s">
        <v>173</v>
      </c>
      <c r="C13" s="7">
        <v>1500</v>
      </c>
      <c r="D13" s="8">
        <v>0</v>
      </c>
      <c r="E13" s="1">
        <f>PRODUCT(C13:D13)</f>
        <v>0</v>
      </c>
      <c r="F13" s="7">
        <f t="shared" si="0"/>
        <v>0</v>
      </c>
    </row>
    <row r="14" spans="1:6" s="65" customFormat="1" ht="15.75" x14ac:dyDescent="0.25">
      <c r="A14" s="1">
        <v>11</v>
      </c>
      <c r="B14" s="1" t="s">
        <v>174</v>
      </c>
      <c r="C14" s="7">
        <v>2500</v>
      </c>
      <c r="D14" s="8">
        <v>0</v>
      </c>
      <c r="E14" s="1">
        <f>PRODUCT(C14:D14)</f>
        <v>0</v>
      </c>
      <c r="F14" s="7">
        <f t="shared" si="0"/>
        <v>0</v>
      </c>
    </row>
    <row r="15" spans="1:6" s="65" customFormat="1" ht="15.75" x14ac:dyDescent="0.25">
      <c r="A15" s="1">
        <v>12</v>
      </c>
      <c r="B15" s="1" t="s">
        <v>175</v>
      </c>
      <c r="C15" s="7">
        <v>140</v>
      </c>
      <c r="D15" s="8">
        <v>0</v>
      </c>
      <c r="E15" s="1">
        <f>PRODUCT(C15:D15)</f>
        <v>0</v>
      </c>
      <c r="F15" s="7">
        <f t="shared" si="0"/>
        <v>0</v>
      </c>
    </row>
    <row r="16" spans="1:6" s="65" customFormat="1" ht="15.75" x14ac:dyDescent="0.25">
      <c r="A16" s="1"/>
      <c r="B16" s="3" t="s">
        <v>162</v>
      </c>
      <c r="C16" s="7"/>
      <c r="D16" s="8">
        <v>0</v>
      </c>
      <c r="E16" s="1"/>
      <c r="F16" s="7">
        <f t="shared" si="0"/>
        <v>0.18</v>
      </c>
    </row>
    <row r="17" spans="1:6" s="65" customFormat="1" ht="15.75" x14ac:dyDescent="0.25">
      <c r="A17" s="1">
        <v>13</v>
      </c>
      <c r="B17" s="1" t="s">
        <v>176</v>
      </c>
      <c r="C17" s="7">
        <v>450</v>
      </c>
      <c r="D17" s="8">
        <v>0</v>
      </c>
      <c r="E17" s="1">
        <f>PRODUCT(C17:D17)</f>
        <v>0</v>
      </c>
      <c r="F17" s="7">
        <f t="shared" si="0"/>
        <v>0</v>
      </c>
    </row>
    <row r="18" spans="1:6" s="65" customFormat="1" ht="15.75" x14ac:dyDescent="0.25">
      <c r="A18" s="1"/>
      <c r="B18" s="3" t="s">
        <v>163</v>
      </c>
      <c r="C18" s="7"/>
      <c r="D18" s="8">
        <v>0</v>
      </c>
      <c r="E18" s="1"/>
      <c r="F18" s="7">
        <f>PRODUCT(E18,0.18)</f>
        <v>0.18</v>
      </c>
    </row>
    <row r="19" spans="1:6" s="65" customFormat="1" ht="15.75" x14ac:dyDescent="0.25">
      <c r="A19" s="1">
        <v>14</v>
      </c>
      <c r="B19" s="1" t="s">
        <v>177</v>
      </c>
      <c r="C19" s="7">
        <v>220</v>
      </c>
      <c r="D19" s="8">
        <v>0</v>
      </c>
      <c r="E19" s="1">
        <f>PRODUCT(C19:D19)</f>
        <v>0</v>
      </c>
      <c r="F19" s="7">
        <f t="shared" si="0"/>
        <v>0</v>
      </c>
    </row>
    <row r="20" spans="1:6" s="65" customFormat="1" ht="16.5" thickBot="1" x14ac:dyDescent="0.3">
      <c r="A20" s="1">
        <v>15</v>
      </c>
      <c r="B20" s="1" t="s">
        <v>178</v>
      </c>
      <c r="C20" s="7">
        <v>180</v>
      </c>
      <c r="D20" s="8">
        <v>0</v>
      </c>
      <c r="E20" s="1">
        <f>PRODUCT(C20:D20)</f>
        <v>0</v>
      </c>
      <c r="F20" s="7">
        <f t="shared" si="0"/>
        <v>0</v>
      </c>
    </row>
    <row r="21" spans="1:6" s="65" customFormat="1" ht="15.75" x14ac:dyDescent="0.25">
      <c r="A21" s="1"/>
      <c r="B21" s="4" t="s">
        <v>79</v>
      </c>
      <c r="C21" s="1"/>
      <c r="D21" s="8"/>
      <c r="E21" s="61">
        <f>SUM(E4:E20)</f>
        <v>0</v>
      </c>
      <c r="F21" s="9"/>
    </row>
    <row r="22" spans="1:6" s="65" customFormat="1" ht="15.75" x14ac:dyDescent="0.25">
      <c r="A22" s="1"/>
      <c r="B22" s="5" t="s">
        <v>80</v>
      </c>
      <c r="C22" s="1"/>
      <c r="D22" s="8"/>
      <c r="E22" s="11">
        <f>E21</f>
        <v>0</v>
      </c>
      <c r="F22" s="9"/>
    </row>
    <row r="23" spans="1:6" s="65" customFormat="1" ht="15.75" x14ac:dyDescent="0.25">
      <c r="A23" s="1"/>
      <c r="B23" s="5" t="s">
        <v>81</v>
      </c>
      <c r="C23" s="1"/>
      <c r="D23" s="8"/>
      <c r="E23" s="12">
        <v>0.18</v>
      </c>
      <c r="F23" s="9"/>
    </row>
    <row r="24" spans="1:6" s="65" customFormat="1" ht="15.75" x14ac:dyDescent="0.25">
      <c r="A24" s="1"/>
      <c r="B24" s="5" t="s">
        <v>82</v>
      </c>
      <c r="C24" s="1"/>
      <c r="D24" s="8"/>
      <c r="E24" s="14">
        <f>E22*E23</f>
        <v>0</v>
      </c>
      <c r="F24" s="63">
        <f>SUM(F4:F20)</f>
        <v>0.36</v>
      </c>
    </row>
    <row r="25" spans="1:6" s="65" customFormat="1" ht="16.5" thickBot="1" x14ac:dyDescent="0.3">
      <c r="A25" s="1"/>
      <c r="B25" s="5" t="s">
        <v>83</v>
      </c>
      <c r="C25" s="1"/>
      <c r="D25" s="8"/>
      <c r="E25" s="13">
        <f>E21-E24</f>
        <v>0</v>
      </c>
      <c r="F25" s="62">
        <f>(E21-F24)</f>
        <v>-0.36</v>
      </c>
    </row>
    <row r="26" spans="1:6" s="65" customFormat="1" ht="15.75" x14ac:dyDescent="0.25">
      <c r="A26" s="6"/>
      <c r="B26" s="6"/>
      <c r="C26" s="6"/>
      <c r="D26" s="8"/>
      <c r="E26" s="10"/>
      <c r="F26" s="6"/>
    </row>
    <row r="27" spans="1:6" s="65" customFormat="1" ht="15.75" x14ac:dyDescent="0.25">
      <c r="A27" s="6"/>
      <c r="B27" s="6"/>
      <c r="C27" s="6"/>
      <c r="D27" s="6"/>
      <c r="E27" s="6"/>
      <c r="F27" s="6"/>
    </row>
  </sheetData>
  <autoFilter ref="A2:F20" xr:uid="{05C0967D-D2DB-479E-B9D0-1B3C2D432D80}">
    <sortState xmlns:xlrd2="http://schemas.microsoft.com/office/spreadsheetml/2017/richdata2" ref="A5:F20">
      <sortCondition descending="1" ref="E3:E20"/>
    </sortState>
  </autoFilter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449A-610B-45A7-8128-0DABE0733173}">
  <dimension ref="A1:E55"/>
  <sheetViews>
    <sheetView workbookViewId="0">
      <selection activeCell="A3" sqref="A3:E3"/>
    </sheetView>
  </sheetViews>
  <sheetFormatPr defaultRowHeight="15" x14ac:dyDescent="0.25"/>
  <cols>
    <col min="1" max="1" width="6.5703125" customWidth="1"/>
    <col min="2" max="2" width="77.42578125" customWidth="1"/>
    <col min="3" max="3" width="10.28515625" customWidth="1"/>
    <col min="4" max="4" width="0.28515625" hidden="1" customWidth="1"/>
    <col min="5" max="5" width="1" hidden="1" customWidth="1"/>
    <col min="9" max="9" width="59.140625" bestFit="1" customWidth="1"/>
    <col min="10" max="10" width="52.5703125" customWidth="1"/>
  </cols>
  <sheetData>
    <row r="1" spans="1:5" ht="33" x14ac:dyDescent="0.25">
      <c r="A1" s="66" t="s">
        <v>180</v>
      </c>
      <c r="B1" s="67"/>
      <c r="C1" s="67"/>
      <c r="D1" s="67"/>
      <c r="E1" s="68"/>
    </row>
    <row r="2" spans="1:5" ht="23.25" x14ac:dyDescent="0.25">
      <c r="A2" s="69" t="s">
        <v>87</v>
      </c>
      <c r="B2" s="70"/>
      <c r="C2" s="70"/>
      <c r="D2" s="70"/>
      <c r="E2" s="71"/>
    </row>
    <row r="3" spans="1:5" ht="23.25" x14ac:dyDescent="0.25">
      <c r="A3" s="72" t="s">
        <v>88</v>
      </c>
      <c r="B3" s="73"/>
      <c r="C3" s="73"/>
      <c r="D3" s="73"/>
      <c r="E3" s="74"/>
    </row>
    <row r="4" spans="1:5" x14ac:dyDescent="0.25">
      <c r="A4" s="42" t="s">
        <v>89</v>
      </c>
      <c r="B4" s="43"/>
      <c r="C4" s="43"/>
      <c r="D4" s="43"/>
      <c r="E4" s="44"/>
    </row>
    <row r="5" spans="1:5" x14ac:dyDescent="0.25">
      <c r="A5" s="42"/>
      <c r="B5" s="43"/>
      <c r="C5" s="43"/>
      <c r="D5" s="43"/>
      <c r="E5" s="44"/>
    </row>
    <row r="6" spans="1:5" x14ac:dyDescent="0.25">
      <c r="A6" s="42"/>
      <c r="B6" s="43"/>
      <c r="C6" s="43"/>
      <c r="D6" s="43"/>
      <c r="E6" s="44"/>
    </row>
    <row r="7" spans="1:5" x14ac:dyDescent="0.25">
      <c r="A7" s="36" t="s">
        <v>90</v>
      </c>
      <c r="B7" s="37"/>
      <c r="C7" s="37"/>
      <c r="D7" s="37"/>
      <c r="E7" s="38"/>
    </row>
    <row r="8" spans="1:5" ht="22.5" customHeight="1" thickBot="1" x14ac:dyDescent="0.3">
      <c r="A8" s="39"/>
      <c r="B8" s="40"/>
      <c r="C8" s="40"/>
      <c r="D8" s="40"/>
      <c r="E8" s="41"/>
    </row>
    <row r="9" spans="1:5" ht="15.75" x14ac:dyDescent="0.25">
      <c r="A9" s="15" t="s">
        <v>0</v>
      </c>
      <c r="B9" s="16" t="s">
        <v>1</v>
      </c>
      <c r="C9" s="17" t="s">
        <v>91</v>
      </c>
      <c r="E9" s="18"/>
    </row>
    <row r="10" spans="1:5" ht="15.6" customHeight="1" x14ac:dyDescent="0.25">
      <c r="A10" s="19">
        <v>1</v>
      </c>
      <c r="B10" s="20" t="s">
        <v>92</v>
      </c>
      <c r="C10" s="21">
        <v>1</v>
      </c>
      <c r="E10" s="18"/>
    </row>
    <row r="11" spans="1:5" ht="15.6" customHeight="1" x14ac:dyDescent="0.25">
      <c r="A11" s="19">
        <v>2</v>
      </c>
      <c r="B11" s="20" t="s">
        <v>93</v>
      </c>
      <c r="C11" s="21">
        <v>1</v>
      </c>
      <c r="E11" s="18"/>
    </row>
    <row r="12" spans="1:5" ht="15.6" customHeight="1" x14ac:dyDescent="0.25">
      <c r="A12" s="19">
        <v>3</v>
      </c>
      <c r="B12" s="20" t="s">
        <v>94</v>
      </c>
      <c r="C12" s="21">
        <v>1</v>
      </c>
      <c r="E12" s="18"/>
    </row>
    <row r="13" spans="1:5" ht="15.6" customHeight="1" x14ac:dyDescent="0.25">
      <c r="A13" s="19">
        <v>4</v>
      </c>
      <c r="B13" s="20" t="s">
        <v>65</v>
      </c>
      <c r="C13" s="21">
        <v>1</v>
      </c>
      <c r="E13" s="18"/>
    </row>
    <row r="14" spans="1:5" ht="15.6" customHeight="1" x14ac:dyDescent="0.25">
      <c r="A14" s="19">
        <v>5</v>
      </c>
      <c r="B14" s="20" t="s">
        <v>75</v>
      </c>
      <c r="C14" s="21">
        <v>1</v>
      </c>
      <c r="E14" s="18"/>
    </row>
    <row r="15" spans="1:5" ht="15.6" customHeight="1" x14ac:dyDescent="0.25">
      <c r="A15" s="19">
        <v>6</v>
      </c>
      <c r="B15" s="20" t="s">
        <v>95</v>
      </c>
      <c r="C15" s="21">
        <v>3</v>
      </c>
      <c r="E15" s="18"/>
    </row>
    <row r="16" spans="1:5" ht="15.6" customHeight="1" x14ac:dyDescent="0.25">
      <c r="A16" s="19">
        <v>7</v>
      </c>
      <c r="B16" s="20" t="s">
        <v>96</v>
      </c>
      <c r="C16" s="21">
        <v>3</v>
      </c>
      <c r="E16" s="18"/>
    </row>
    <row r="17" spans="1:5" ht="15.6" customHeight="1" x14ac:dyDescent="0.25">
      <c r="A17" s="19">
        <v>8</v>
      </c>
      <c r="B17" s="20" t="s">
        <v>97</v>
      </c>
      <c r="C17" s="21">
        <v>1</v>
      </c>
      <c r="E17" s="18"/>
    </row>
    <row r="18" spans="1:5" ht="15.6" customHeight="1" x14ac:dyDescent="0.25">
      <c r="A18" s="19">
        <v>9</v>
      </c>
      <c r="B18" s="20" t="s">
        <v>98</v>
      </c>
      <c r="C18" s="21">
        <v>1</v>
      </c>
      <c r="E18" s="18"/>
    </row>
    <row r="19" spans="1:5" ht="15.6" customHeight="1" x14ac:dyDescent="0.25">
      <c r="A19" s="19">
        <v>10</v>
      </c>
      <c r="B19" s="20" t="s">
        <v>71</v>
      </c>
      <c r="C19" s="21">
        <v>1</v>
      </c>
      <c r="E19" s="18"/>
    </row>
    <row r="20" spans="1:5" ht="15.6" customHeight="1" x14ac:dyDescent="0.25">
      <c r="A20" s="19">
        <v>11</v>
      </c>
      <c r="B20" s="20" t="s">
        <v>99</v>
      </c>
      <c r="C20" s="21">
        <v>1</v>
      </c>
      <c r="E20" s="18"/>
    </row>
    <row r="21" spans="1:5" ht="15.6" customHeight="1" x14ac:dyDescent="0.25">
      <c r="A21" s="19">
        <v>12</v>
      </c>
      <c r="B21" s="20" t="s">
        <v>100</v>
      </c>
      <c r="C21" s="21">
        <v>1</v>
      </c>
      <c r="E21" s="18"/>
    </row>
    <row r="22" spans="1:5" ht="15.6" customHeight="1" x14ac:dyDescent="0.25">
      <c r="A22" s="19">
        <v>13</v>
      </c>
      <c r="B22" s="20" t="s">
        <v>69</v>
      </c>
      <c r="C22" s="21">
        <v>1</v>
      </c>
      <c r="E22" s="18"/>
    </row>
    <row r="23" spans="1:5" ht="15.6" customHeight="1" x14ac:dyDescent="0.25">
      <c r="A23" s="19">
        <v>14</v>
      </c>
      <c r="B23" s="20" t="s">
        <v>101</v>
      </c>
      <c r="C23" s="21">
        <v>1</v>
      </c>
      <c r="E23" s="18"/>
    </row>
    <row r="24" spans="1:5" ht="15.6" customHeight="1" x14ac:dyDescent="0.25">
      <c r="A24" s="19">
        <v>15</v>
      </c>
      <c r="B24" s="20" t="s">
        <v>102</v>
      </c>
      <c r="C24" s="21">
        <v>10</v>
      </c>
      <c r="E24" s="18"/>
    </row>
    <row r="25" spans="1:5" ht="15.6" customHeight="1" x14ac:dyDescent="0.25">
      <c r="A25" s="19">
        <v>16</v>
      </c>
      <c r="B25" s="20" t="s">
        <v>103</v>
      </c>
      <c r="C25" s="21">
        <v>1</v>
      </c>
      <c r="E25" s="18"/>
    </row>
    <row r="26" spans="1:5" ht="15.6" customHeight="1" x14ac:dyDescent="0.25">
      <c r="A26" s="19">
        <v>17</v>
      </c>
      <c r="B26" s="20" t="s">
        <v>19</v>
      </c>
      <c r="C26" s="21">
        <v>1</v>
      </c>
      <c r="E26" s="18"/>
    </row>
    <row r="27" spans="1:5" ht="15.6" customHeight="1" x14ac:dyDescent="0.25">
      <c r="A27" s="19">
        <v>18</v>
      </c>
      <c r="B27" s="20" t="s">
        <v>104</v>
      </c>
      <c r="C27" s="21">
        <v>1</v>
      </c>
      <c r="E27" s="18"/>
    </row>
    <row r="28" spans="1:5" ht="15.6" customHeight="1" x14ac:dyDescent="0.25">
      <c r="A28" s="19">
        <v>19</v>
      </c>
      <c r="B28" s="20" t="s">
        <v>77</v>
      </c>
      <c r="C28" s="21">
        <v>1</v>
      </c>
      <c r="E28" s="18"/>
    </row>
    <row r="29" spans="1:5" ht="15.6" customHeight="1" x14ac:dyDescent="0.25">
      <c r="A29" s="19">
        <v>20</v>
      </c>
      <c r="B29" s="20" t="s">
        <v>78</v>
      </c>
      <c r="C29" s="21">
        <v>1</v>
      </c>
      <c r="E29" s="18"/>
    </row>
    <row r="30" spans="1:5" ht="15.6" customHeight="1" x14ac:dyDescent="0.25">
      <c r="A30" s="19">
        <v>21</v>
      </c>
      <c r="B30" s="20" t="s">
        <v>105</v>
      </c>
      <c r="C30" s="21">
        <v>1</v>
      </c>
      <c r="E30" s="18"/>
    </row>
    <row r="31" spans="1:5" ht="15.6" customHeight="1" x14ac:dyDescent="0.25">
      <c r="A31" s="19">
        <v>22</v>
      </c>
      <c r="B31" s="20" t="s">
        <v>106</v>
      </c>
      <c r="C31" s="21">
        <v>1</v>
      </c>
      <c r="E31" s="18"/>
    </row>
    <row r="32" spans="1:5" ht="15.6" customHeight="1" x14ac:dyDescent="0.25">
      <c r="A32" s="19">
        <v>23</v>
      </c>
      <c r="B32" s="20" t="s">
        <v>107</v>
      </c>
      <c r="C32" s="21">
        <v>1</v>
      </c>
      <c r="E32" s="18"/>
    </row>
    <row r="33" spans="1:5" ht="15.6" customHeight="1" x14ac:dyDescent="0.25">
      <c r="A33" s="19">
        <v>24</v>
      </c>
      <c r="B33" s="20" t="s">
        <v>108</v>
      </c>
      <c r="C33" s="21">
        <v>1</v>
      </c>
      <c r="E33" s="18"/>
    </row>
    <row r="34" spans="1:5" ht="15.6" customHeight="1" x14ac:dyDescent="0.25">
      <c r="A34" s="19">
        <v>25</v>
      </c>
      <c r="B34" s="20" t="s">
        <v>29</v>
      </c>
      <c r="C34" s="21">
        <v>1</v>
      </c>
      <c r="E34" s="18"/>
    </row>
    <row r="35" spans="1:5" ht="15.6" customHeight="1" x14ac:dyDescent="0.25">
      <c r="A35" s="19">
        <v>26</v>
      </c>
      <c r="B35" s="20" t="s">
        <v>109</v>
      </c>
      <c r="C35" s="21">
        <v>1</v>
      </c>
      <c r="E35" s="18"/>
    </row>
    <row r="36" spans="1:5" ht="15.6" customHeight="1" x14ac:dyDescent="0.25">
      <c r="A36" s="19">
        <v>27</v>
      </c>
      <c r="B36" s="20" t="s">
        <v>110</v>
      </c>
      <c r="C36" s="21">
        <v>1</v>
      </c>
      <c r="E36" s="18"/>
    </row>
    <row r="37" spans="1:5" ht="15.6" customHeight="1" x14ac:dyDescent="0.25">
      <c r="A37" s="19">
        <v>28</v>
      </c>
      <c r="B37" s="20" t="s">
        <v>111</v>
      </c>
      <c r="C37" s="21">
        <v>1</v>
      </c>
      <c r="E37" s="18"/>
    </row>
    <row r="38" spans="1:5" ht="15.6" customHeight="1" x14ac:dyDescent="0.25">
      <c r="A38" s="19">
        <v>29</v>
      </c>
      <c r="B38" s="20" t="s">
        <v>66</v>
      </c>
      <c r="C38" s="21">
        <v>1</v>
      </c>
      <c r="E38" s="18"/>
    </row>
    <row r="39" spans="1:5" ht="15.6" customHeight="1" x14ac:dyDescent="0.25">
      <c r="A39" s="19">
        <v>30</v>
      </c>
      <c r="B39" s="20" t="s">
        <v>112</v>
      </c>
      <c r="C39" s="21">
        <v>1</v>
      </c>
      <c r="E39" s="18"/>
    </row>
    <row r="40" spans="1:5" ht="15.6" customHeight="1" x14ac:dyDescent="0.25">
      <c r="A40" s="19">
        <v>31</v>
      </c>
      <c r="B40" s="20" t="s">
        <v>113</v>
      </c>
      <c r="C40" s="21">
        <v>1</v>
      </c>
      <c r="E40" s="18"/>
    </row>
    <row r="41" spans="1:5" ht="15.6" customHeight="1" x14ac:dyDescent="0.25">
      <c r="A41" s="19">
        <v>32</v>
      </c>
      <c r="B41" s="20" t="s">
        <v>114</v>
      </c>
      <c r="C41" s="21">
        <v>1</v>
      </c>
      <c r="E41" s="18"/>
    </row>
    <row r="42" spans="1:5" ht="15.6" customHeight="1" x14ac:dyDescent="0.25">
      <c r="A42" s="19">
        <v>33</v>
      </c>
      <c r="B42" s="20" t="s">
        <v>115</v>
      </c>
      <c r="C42" s="21">
        <v>1</v>
      </c>
      <c r="E42" s="18"/>
    </row>
    <row r="43" spans="1:5" ht="15.6" customHeight="1" x14ac:dyDescent="0.25">
      <c r="A43" s="19">
        <v>34</v>
      </c>
      <c r="B43" s="20" t="s">
        <v>116</v>
      </c>
      <c r="C43" s="21">
        <v>1</v>
      </c>
      <c r="E43" s="18"/>
    </row>
    <row r="44" spans="1:5" ht="15.6" customHeight="1" x14ac:dyDescent="0.25">
      <c r="A44" s="19">
        <v>35</v>
      </c>
      <c r="B44" s="20" t="s">
        <v>117</v>
      </c>
      <c r="C44" s="21">
        <v>1</v>
      </c>
      <c r="E44" s="18"/>
    </row>
    <row r="45" spans="1:5" ht="15.6" customHeight="1" x14ac:dyDescent="0.25">
      <c r="A45" s="19">
        <v>36</v>
      </c>
      <c r="B45" s="20" t="s">
        <v>118</v>
      </c>
      <c r="C45" s="21">
        <v>2</v>
      </c>
      <c r="E45" s="18"/>
    </row>
    <row r="46" spans="1:5" ht="15.6" customHeight="1" x14ac:dyDescent="0.25">
      <c r="A46" s="19">
        <v>37</v>
      </c>
      <c r="B46" s="20" t="s">
        <v>119</v>
      </c>
      <c r="C46" s="21">
        <v>1</v>
      </c>
      <c r="E46" s="18"/>
    </row>
    <row r="47" spans="1:5" ht="15.6" customHeight="1" x14ac:dyDescent="0.25">
      <c r="A47" s="19">
        <v>38</v>
      </c>
      <c r="B47" s="20" t="s">
        <v>120</v>
      </c>
      <c r="C47" s="21">
        <v>2</v>
      </c>
      <c r="E47" s="18"/>
    </row>
    <row r="48" spans="1:5" ht="15.6" customHeight="1" x14ac:dyDescent="0.25">
      <c r="A48" s="19">
        <v>39</v>
      </c>
      <c r="B48" s="20" t="s">
        <v>5</v>
      </c>
      <c r="C48" s="21">
        <v>1</v>
      </c>
      <c r="E48" s="18"/>
    </row>
    <row r="49" spans="1:5" ht="15.6" customHeight="1" x14ac:dyDescent="0.25">
      <c r="A49" s="19">
        <v>40</v>
      </c>
      <c r="B49" s="20" t="s">
        <v>121</v>
      </c>
      <c r="C49" s="21">
        <v>1</v>
      </c>
      <c r="E49" s="18"/>
    </row>
    <row r="50" spans="1:5" ht="15.6" customHeight="1" x14ac:dyDescent="0.25">
      <c r="A50" s="19">
        <v>41</v>
      </c>
      <c r="B50" s="20" t="s">
        <v>27</v>
      </c>
      <c r="C50" s="21">
        <v>1</v>
      </c>
      <c r="E50" s="18"/>
    </row>
    <row r="51" spans="1:5" ht="15.6" customHeight="1" x14ac:dyDescent="0.25">
      <c r="A51" s="19">
        <v>42</v>
      </c>
      <c r="B51" s="20" t="s">
        <v>122</v>
      </c>
      <c r="C51" s="21">
        <v>1</v>
      </c>
      <c r="E51" s="18"/>
    </row>
    <row r="52" spans="1:5" ht="15.6" customHeight="1" x14ac:dyDescent="0.25">
      <c r="A52" s="19">
        <v>43</v>
      </c>
      <c r="B52" s="20" t="s">
        <v>28</v>
      </c>
      <c r="C52" s="21">
        <v>1</v>
      </c>
      <c r="E52" s="18"/>
    </row>
    <row r="53" spans="1:5" ht="15.6" customHeight="1" x14ac:dyDescent="0.25">
      <c r="A53" s="19">
        <v>44</v>
      </c>
      <c r="B53" s="20" t="s">
        <v>7</v>
      </c>
      <c r="C53" s="21">
        <v>1</v>
      </c>
      <c r="E53" s="18"/>
    </row>
    <row r="54" spans="1:5" ht="15.6" customHeight="1" x14ac:dyDescent="0.25">
      <c r="A54" s="19">
        <v>45</v>
      </c>
      <c r="B54" s="20" t="s">
        <v>123</v>
      </c>
      <c r="C54" s="21">
        <v>1</v>
      </c>
      <c r="E54" s="18"/>
    </row>
    <row r="55" spans="1:5" ht="15.6" customHeight="1" thickBot="1" x14ac:dyDescent="0.3">
      <c r="A55" s="22">
        <v>46</v>
      </c>
      <c r="B55" s="23" t="s">
        <v>10</v>
      </c>
      <c r="C55" s="24">
        <v>1</v>
      </c>
      <c r="D55" s="25"/>
      <c r="E55" s="26"/>
    </row>
  </sheetData>
  <mergeCells count="5">
    <mergeCell ref="A7:E8"/>
    <mergeCell ref="A1:E1"/>
    <mergeCell ref="A2:E2"/>
    <mergeCell ref="A3:E3"/>
    <mergeCell ref="A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B64C-C7D0-4318-A2DB-714080E450EF}">
  <dimension ref="A1:E63"/>
  <sheetViews>
    <sheetView topLeftCell="A2" workbookViewId="0">
      <selection activeCell="A3" sqref="A3:E3"/>
    </sheetView>
  </sheetViews>
  <sheetFormatPr defaultRowHeight="15" x14ac:dyDescent="0.25"/>
  <cols>
    <col min="1" max="1" width="6.5703125" customWidth="1"/>
    <col min="2" max="2" width="77.42578125" customWidth="1"/>
    <col min="3" max="3" width="10.28515625" customWidth="1"/>
    <col min="4" max="4" width="0.28515625" hidden="1" customWidth="1"/>
    <col min="5" max="5" width="1" hidden="1" customWidth="1"/>
    <col min="9" max="9" width="59.140625" bestFit="1" customWidth="1"/>
    <col min="10" max="10" width="52.5703125" customWidth="1"/>
  </cols>
  <sheetData>
    <row r="1" spans="1:5" s="78" customFormat="1" ht="33" x14ac:dyDescent="0.2">
      <c r="A1" s="66" t="s">
        <v>180</v>
      </c>
      <c r="B1" s="76"/>
      <c r="C1" s="76"/>
      <c r="D1" s="76"/>
      <c r="E1" s="77"/>
    </row>
    <row r="2" spans="1:5" s="75" customFormat="1" ht="23.25" x14ac:dyDescent="0.25">
      <c r="A2" s="69" t="s">
        <v>87</v>
      </c>
      <c r="B2" s="70"/>
      <c r="C2" s="70"/>
      <c r="D2" s="70"/>
      <c r="E2" s="71"/>
    </row>
    <row r="3" spans="1:5" s="75" customFormat="1" ht="23.25" x14ac:dyDescent="0.25">
      <c r="A3" s="72" t="s">
        <v>88</v>
      </c>
      <c r="B3" s="73"/>
      <c r="C3" s="73"/>
      <c r="D3" s="73"/>
      <c r="E3" s="74"/>
    </row>
    <row r="4" spans="1:5" x14ac:dyDescent="0.25">
      <c r="A4" s="42" t="s">
        <v>124</v>
      </c>
      <c r="B4" s="43"/>
      <c r="C4" s="43"/>
      <c r="D4" s="43"/>
      <c r="E4" s="44"/>
    </row>
    <row r="5" spans="1:5" x14ac:dyDescent="0.25">
      <c r="A5" s="42"/>
      <c r="B5" s="43"/>
      <c r="C5" s="43"/>
      <c r="D5" s="43"/>
      <c r="E5" s="44"/>
    </row>
    <row r="6" spans="1:5" x14ac:dyDescent="0.25">
      <c r="A6" s="42"/>
      <c r="B6" s="43"/>
      <c r="C6" s="43"/>
      <c r="D6" s="43"/>
      <c r="E6" s="44"/>
    </row>
    <row r="7" spans="1:5" x14ac:dyDescent="0.25">
      <c r="A7" s="36" t="s">
        <v>125</v>
      </c>
      <c r="B7" s="37"/>
      <c r="C7" s="37"/>
      <c r="D7" s="37"/>
      <c r="E7" s="38"/>
    </row>
    <row r="8" spans="1:5" ht="22.5" customHeight="1" thickBot="1" x14ac:dyDescent="0.3">
      <c r="A8" s="39"/>
      <c r="B8" s="40"/>
      <c r="C8" s="40"/>
      <c r="D8" s="40"/>
      <c r="E8" s="41"/>
    </row>
    <row r="9" spans="1:5" ht="15.75" x14ac:dyDescent="0.25">
      <c r="A9" s="27" t="s">
        <v>0</v>
      </c>
      <c r="B9" s="27" t="s">
        <v>1</v>
      </c>
      <c r="C9" s="28" t="s">
        <v>91</v>
      </c>
      <c r="E9" s="18"/>
    </row>
    <row r="10" spans="1:5" ht="15.6" customHeight="1" x14ac:dyDescent="0.25">
      <c r="A10" s="27">
        <v>1</v>
      </c>
      <c r="B10" s="29" t="s">
        <v>126</v>
      </c>
      <c r="C10" s="27">
        <v>1</v>
      </c>
      <c r="E10" s="18"/>
    </row>
    <row r="11" spans="1:5" ht="15.6" customHeight="1" x14ac:dyDescent="0.25">
      <c r="A11" s="27">
        <v>2</v>
      </c>
      <c r="B11" s="29" t="s">
        <v>127</v>
      </c>
      <c r="C11" s="27">
        <v>1</v>
      </c>
      <c r="E11" s="18"/>
    </row>
    <row r="12" spans="1:5" ht="15.6" customHeight="1" x14ac:dyDescent="0.25">
      <c r="A12" s="27">
        <v>3</v>
      </c>
      <c r="B12" s="29" t="s">
        <v>73</v>
      </c>
      <c r="C12" s="27">
        <v>1</v>
      </c>
      <c r="E12" s="18"/>
    </row>
    <row r="13" spans="1:5" ht="15.6" customHeight="1" x14ac:dyDescent="0.25">
      <c r="A13" s="27">
        <v>4</v>
      </c>
      <c r="B13" s="20" t="s">
        <v>92</v>
      </c>
      <c r="C13" s="27">
        <v>1</v>
      </c>
      <c r="E13" s="18"/>
    </row>
    <row r="14" spans="1:5" ht="15.6" customHeight="1" x14ac:dyDescent="0.25">
      <c r="A14" s="27">
        <v>5</v>
      </c>
      <c r="B14" s="30" t="s">
        <v>128</v>
      </c>
      <c r="C14" s="27">
        <v>1</v>
      </c>
      <c r="E14" s="18"/>
    </row>
    <row r="15" spans="1:5" ht="15.6" customHeight="1" x14ac:dyDescent="0.25">
      <c r="A15" s="27">
        <v>6</v>
      </c>
      <c r="B15" s="29" t="s">
        <v>15</v>
      </c>
      <c r="C15" s="27">
        <v>1</v>
      </c>
      <c r="E15" s="18"/>
    </row>
    <row r="16" spans="1:5" ht="15.6" customHeight="1" x14ac:dyDescent="0.25">
      <c r="A16" s="27">
        <v>7</v>
      </c>
      <c r="B16" s="20" t="s">
        <v>96</v>
      </c>
      <c r="C16" s="27">
        <v>3</v>
      </c>
      <c r="E16" s="18"/>
    </row>
    <row r="17" spans="1:5" ht="15.6" customHeight="1" x14ac:dyDescent="0.25">
      <c r="A17" s="27">
        <v>8</v>
      </c>
      <c r="B17" s="29" t="s">
        <v>129</v>
      </c>
      <c r="C17" s="27">
        <v>1</v>
      </c>
      <c r="E17" s="18"/>
    </row>
    <row r="18" spans="1:5" ht="15.6" customHeight="1" x14ac:dyDescent="0.25">
      <c r="A18" s="27">
        <v>9</v>
      </c>
      <c r="B18" s="29" t="s">
        <v>130</v>
      </c>
      <c r="C18" s="27">
        <v>1</v>
      </c>
      <c r="E18" s="18"/>
    </row>
    <row r="19" spans="1:5" ht="15.6" customHeight="1" x14ac:dyDescent="0.25">
      <c r="A19" s="27">
        <v>10</v>
      </c>
      <c r="B19" s="29" t="s">
        <v>131</v>
      </c>
      <c r="C19" s="27">
        <v>1</v>
      </c>
      <c r="E19" s="18"/>
    </row>
    <row r="20" spans="1:5" ht="15.6" customHeight="1" x14ac:dyDescent="0.25">
      <c r="A20" s="27">
        <v>11</v>
      </c>
      <c r="B20" s="29" t="s">
        <v>67</v>
      </c>
      <c r="C20" s="27">
        <v>1</v>
      </c>
      <c r="E20" s="18"/>
    </row>
    <row r="21" spans="1:5" ht="15.6" customHeight="1" x14ac:dyDescent="0.25">
      <c r="A21" s="27">
        <v>12</v>
      </c>
      <c r="B21" s="29" t="s">
        <v>132</v>
      </c>
      <c r="C21" s="27">
        <v>1</v>
      </c>
      <c r="E21" s="18"/>
    </row>
    <row r="22" spans="1:5" ht="15.6" customHeight="1" x14ac:dyDescent="0.25">
      <c r="A22" s="27">
        <v>13</v>
      </c>
      <c r="B22" s="29" t="s">
        <v>133</v>
      </c>
      <c r="C22" s="27">
        <v>1</v>
      </c>
      <c r="E22" s="18"/>
    </row>
    <row r="23" spans="1:5" ht="15.6" customHeight="1" x14ac:dyDescent="0.25">
      <c r="A23" s="27">
        <v>14</v>
      </c>
      <c r="B23" s="29" t="s">
        <v>65</v>
      </c>
      <c r="C23" s="27">
        <v>1</v>
      </c>
      <c r="E23" s="18"/>
    </row>
    <row r="24" spans="1:5" ht="15.6" customHeight="1" x14ac:dyDescent="0.25">
      <c r="A24" s="27">
        <v>15</v>
      </c>
      <c r="B24" s="29" t="s">
        <v>134</v>
      </c>
      <c r="C24" s="27">
        <v>1</v>
      </c>
      <c r="E24" s="18"/>
    </row>
    <row r="25" spans="1:5" ht="15.6" customHeight="1" x14ac:dyDescent="0.25">
      <c r="A25" s="27">
        <v>16</v>
      </c>
      <c r="B25" s="29" t="s">
        <v>135</v>
      </c>
      <c r="C25" s="27">
        <v>1</v>
      </c>
      <c r="E25" s="18"/>
    </row>
    <row r="26" spans="1:5" ht="15.6" customHeight="1" x14ac:dyDescent="0.25">
      <c r="A26" s="27">
        <v>17</v>
      </c>
      <c r="B26" s="29" t="s">
        <v>13</v>
      </c>
      <c r="C26" s="27">
        <v>1</v>
      </c>
      <c r="E26" s="18"/>
    </row>
    <row r="27" spans="1:5" ht="15.6" customHeight="1" x14ac:dyDescent="0.25">
      <c r="A27" s="27">
        <v>18</v>
      </c>
      <c r="B27" s="29" t="s">
        <v>136</v>
      </c>
      <c r="C27" s="27">
        <v>1</v>
      </c>
      <c r="E27" s="18"/>
    </row>
    <row r="28" spans="1:5" ht="15.6" customHeight="1" x14ac:dyDescent="0.25">
      <c r="A28" s="27">
        <v>19</v>
      </c>
      <c r="B28" s="29" t="s">
        <v>137</v>
      </c>
      <c r="C28" s="27">
        <v>1</v>
      </c>
      <c r="E28" s="18"/>
    </row>
    <row r="29" spans="1:5" ht="15.6" customHeight="1" x14ac:dyDescent="0.25">
      <c r="A29" s="27">
        <v>20</v>
      </c>
      <c r="B29" s="29" t="s">
        <v>138</v>
      </c>
      <c r="C29" s="27">
        <v>1</v>
      </c>
      <c r="E29" s="18"/>
    </row>
    <row r="30" spans="1:5" ht="15.6" customHeight="1" x14ac:dyDescent="0.25">
      <c r="A30" s="27">
        <v>21</v>
      </c>
      <c r="B30" s="29" t="s">
        <v>139</v>
      </c>
      <c r="C30" s="27">
        <v>1</v>
      </c>
      <c r="E30" s="18"/>
    </row>
    <row r="31" spans="1:5" ht="15.6" customHeight="1" x14ac:dyDescent="0.25">
      <c r="A31" s="27">
        <v>22</v>
      </c>
      <c r="B31" s="29" t="s">
        <v>140</v>
      </c>
      <c r="C31" s="27">
        <v>1</v>
      </c>
      <c r="E31" s="18"/>
    </row>
    <row r="32" spans="1:5" ht="15.6" customHeight="1" x14ac:dyDescent="0.25">
      <c r="A32" s="27">
        <v>23</v>
      </c>
      <c r="B32" s="29" t="s">
        <v>102</v>
      </c>
      <c r="C32" s="27">
        <v>10</v>
      </c>
      <c r="E32" s="18"/>
    </row>
    <row r="33" spans="1:5" ht="15.6" customHeight="1" x14ac:dyDescent="0.25">
      <c r="A33" s="27">
        <v>24</v>
      </c>
      <c r="B33" s="29" t="s">
        <v>141</v>
      </c>
      <c r="C33" s="27">
        <v>1</v>
      </c>
      <c r="E33" s="18"/>
    </row>
    <row r="34" spans="1:5" ht="15.6" customHeight="1" x14ac:dyDescent="0.25">
      <c r="A34" s="27">
        <v>25</v>
      </c>
      <c r="B34" s="29" t="s">
        <v>142</v>
      </c>
      <c r="C34" s="27">
        <v>1</v>
      </c>
      <c r="E34" s="18"/>
    </row>
    <row r="35" spans="1:5" ht="15.6" customHeight="1" x14ac:dyDescent="0.25">
      <c r="A35" s="27">
        <v>26</v>
      </c>
      <c r="B35" s="29" t="s">
        <v>100</v>
      </c>
      <c r="C35" s="27">
        <v>1</v>
      </c>
      <c r="E35" s="18"/>
    </row>
    <row r="36" spans="1:5" ht="15.6" customHeight="1" x14ac:dyDescent="0.25">
      <c r="A36" s="27">
        <v>27</v>
      </c>
      <c r="B36" s="29" t="s">
        <v>143</v>
      </c>
      <c r="C36" s="27">
        <v>1</v>
      </c>
      <c r="E36" s="18"/>
    </row>
    <row r="37" spans="1:5" ht="15.6" customHeight="1" x14ac:dyDescent="0.25">
      <c r="A37" s="27">
        <v>28</v>
      </c>
      <c r="B37" s="29" t="s">
        <v>77</v>
      </c>
      <c r="C37" s="27">
        <v>1</v>
      </c>
      <c r="E37" s="18"/>
    </row>
    <row r="38" spans="1:5" ht="15.6" customHeight="1" x14ac:dyDescent="0.25">
      <c r="A38" s="27">
        <v>29</v>
      </c>
      <c r="B38" s="29" t="s">
        <v>78</v>
      </c>
      <c r="C38" s="27">
        <v>1</v>
      </c>
      <c r="E38" s="18"/>
    </row>
    <row r="39" spans="1:5" ht="15.6" customHeight="1" x14ac:dyDescent="0.25">
      <c r="A39" s="27">
        <v>30</v>
      </c>
      <c r="B39" s="29" t="s">
        <v>144</v>
      </c>
      <c r="C39" s="27">
        <v>1</v>
      </c>
      <c r="E39" s="18"/>
    </row>
    <row r="40" spans="1:5" ht="15.6" customHeight="1" x14ac:dyDescent="0.25">
      <c r="A40" s="27">
        <v>31</v>
      </c>
      <c r="B40" s="29" t="s">
        <v>105</v>
      </c>
      <c r="C40" s="27">
        <v>1</v>
      </c>
      <c r="E40" s="18"/>
    </row>
    <row r="41" spans="1:5" ht="15.6" customHeight="1" x14ac:dyDescent="0.25">
      <c r="A41" s="27">
        <v>32</v>
      </c>
      <c r="B41" s="29" t="s">
        <v>116</v>
      </c>
      <c r="C41" s="27">
        <v>1</v>
      </c>
      <c r="E41" s="18"/>
    </row>
    <row r="42" spans="1:5" ht="15.6" customHeight="1" x14ac:dyDescent="0.25">
      <c r="A42" s="27">
        <v>33</v>
      </c>
      <c r="B42" s="29" t="s">
        <v>145</v>
      </c>
      <c r="C42" s="27">
        <v>1</v>
      </c>
      <c r="E42" s="18"/>
    </row>
    <row r="43" spans="1:5" ht="15.6" customHeight="1" x14ac:dyDescent="0.25">
      <c r="A43" s="27">
        <v>34</v>
      </c>
      <c r="B43" s="29" t="s">
        <v>115</v>
      </c>
      <c r="C43" s="27">
        <v>1</v>
      </c>
      <c r="E43" s="18"/>
    </row>
    <row r="44" spans="1:5" ht="15.6" customHeight="1" x14ac:dyDescent="0.25">
      <c r="A44" s="27">
        <v>35</v>
      </c>
      <c r="B44" s="29" t="s">
        <v>29</v>
      </c>
      <c r="C44" s="27">
        <v>1</v>
      </c>
      <c r="E44" s="18"/>
    </row>
    <row r="45" spans="1:5" ht="15.6" customHeight="1" x14ac:dyDescent="0.25">
      <c r="A45" s="27">
        <v>36</v>
      </c>
      <c r="B45" s="29" t="s">
        <v>146</v>
      </c>
      <c r="C45" s="27">
        <v>1</v>
      </c>
      <c r="E45" s="18"/>
    </row>
    <row r="46" spans="1:5" ht="15.6" customHeight="1" x14ac:dyDescent="0.25">
      <c r="A46" s="27">
        <v>37</v>
      </c>
      <c r="B46" s="29" t="s">
        <v>66</v>
      </c>
      <c r="C46" s="27">
        <v>1</v>
      </c>
      <c r="E46" s="18"/>
    </row>
    <row r="47" spans="1:5" ht="15.6" customHeight="1" x14ac:dyDescent="0.25">
      <c r="A47" s="27">
        <v>38</v>
      </c>
      <c r="B47" s="29" t="s">
        <v>118</v>
      </c>
      <c r="C47" s="27">
        <v>1</v>
      </c>
      <c r="E47" s="18"/>
    </row>
    <row r="48" spans="1:5" ht="15.6" customHeight="1" x14ac:dyDescent="0.25">
      <c r="A48" s="27">
        <v>39</v>
      </c>
      <c r="B48" s="29" t="s">
        <v>112</v>
      </c>
      <c r="C48" s="27">
        <v>1</v>
      </c>
      <c r="E48" s="18"/>
    </row>
    <row r="49" spans="1:5" ht="15.6" customHeight="1" x14ac:dyDescent="0.25">
      <c r="A49" s="27">
        <v>40</v>
      </c>
      <c r="B49" s="29" t="s">
        <v>147</v>
      </c>
      <c r="C49" s="27">
        <v>1</v>
      </c>
      <c r="E49" s="18"/>
    </row>
    <row r="50" spans="1:5" ht="15.6" customHeight="1" x14ac:dyDescent="0.25">
      <c r="A50" s="27">
        <v>41</v>
      </c>
      <c r="B50" s="29" t="s">
        <v>148</v>
      </c>
      <c r="C50" s="27">
        <v>1</v>
      </c>
      <c r="E50" s="18"/>
    </row>
    <row r="51" spans="1:5" ht="15.6" customHeight="1" x14ac:dyDescent="0.25">
      <c r="A51" s="27">
        <v>42</v>
      </c>
      <c r="B51" s="29" t="s">
        <v>120</v>
      </c>
      <c r="C51" s="27">
        <v>1</v>
      </c>
      <c r="E51" s="18"/>
    </row>
    <row r="52" spans="1:5" ht="15.6" customHeight="1" x14ac:dyDescent="0.25">
      <c r="A52" s="27">
        <v>43</v>
      </c>
      <c r="B52" s="29" t="s">
        <v>19</v>
      </c>
      <c r="C52" s="27">
        <v>1</v>
      </c>
      <c r="E52" s="18"/>
    </row>
    <row r="53" spans="1:5" ht="15.6" customHeight="1" x14ac:dyDescent="0.25">
      <c r="A53" s="27">
        <v>44</v>
      </c>
      <c r="B53" s="29" t="s">
        <v>113</v>
      </c>
      <c r="C53" s="27">
        <v>1</v>
      </c>
      <c r="E53" s="18"/>
    </row>
    <row r="54" spans="1:5" ht="15.6" customHeight="1" x14ac:dyDescent="0.25">
      <c r="A54" s="27">
        <v>45</v>
      </c>
      <c r="B54" s="29" t="s">
        <v>110</v>
      </c>
      <c r="C54" s="27">
        <v>1</v>
      </c>
      <c r="E54" s="18"/>
    </row>
    <row r="55" spans="1:5" ht="15.6" customHeight="1" thickBot="1" x14ac:dyDescent="0.3">
      <c r="A55" s="27">
        <v>46</v>
      </c>
      <c r="B55" s="29" t="s">
        <v>9</v>
      </c>
      <c r="C55" s="27">
        <v>1</v>
      </c>
      <c r="D55" s="25"/>
      <c r="E55" s="26"/>
    </row>
    <row r="56" spans="1:5" ht="15.75" x14ac:dyDescent="0.25">
      <c r="A56" s="27">
        <v>47</v>
      </c>
      <c r="B56" s="29" t="s">
        <v>149</v>
      </c>
      <c r="C56" s="27">
        <v>1</v>
      </c>
    </row>
    <row r="57" spans="1:5" ht="15.75" x14ac:dyDescent="0.25">
      <c r="A57" s="27">
        <v>48</v>
      </c>
      <c r="B57" s="29" t="s">
        <v>121</v>
      </c>
      <c r="C57" s="27">
        <v>1</v>
      </c>
    </row>
    <row r="58" spans="1:5" ht="15.75" x14ac:dyDescent="0.25">
      <c r="A58" s="27">
        <v>49</v>
      </c>
      <c r="B58" s="29" t="s">
        <v>150</v>
      </c>
      <c r="C58" s="27">
        <v>1</v>
      </c>
    </row>
    <row r="59" spans="1:5" ht="15.75" x14ac:dyDescent="0.25">
      <c r="A59" s="27">
        <v>50</v>
      </c>
      <c r="B59" s="29" t="s">
        <v>151</v>
      </c>
      <c r="C59" s="27">
        <v>1</v>
      </c>
    </row>
    <row r="60" spans="1:5" ht="15.75" x14ac:dyDescent="0.25">
      <c r="A60" s="27">
        <v>51</v>
      </c>
      <c r="B60" s="29" t="s">
        <v>152</v>
      </c>
      <c r="C60" s="27">
        <v>1</v>
      </c>
    </row>
    <row r="61" spans="1:5" ht="15.75" x14ac:dyDescent="0.25">
      <c r="A61" s="27">
        <v>52</v>
      </c>
      <c r="B61" s="29" t="s">
        <v>28</v>
      </c>
      <c r="C61" s="27">
        <v>1</v>
      </c>
    </row>
    <row r="62" spans="1:5" ht="15.75" x14ac:dyDescent="0.25">
      <c r="A62" s="27">
        <v>53</v>
      </c>
      <c r="B62" s="29" t="s">
        <v>7</v>
      </c>
      <c r="C62" s="27">
        <v>1</v>
      </c>
    </row>
    <row r="63" spans="1:5" ht="15.75" x14ac:dyDescent="0.25">
      <c r="A63" s="27">
        <v>54</v>
      </c>
      <c r="B63" s="29" t="s">
        <v>10</v>
      </c>
      <c r="C63" s="27">
        <v>1</v>
      </c>
    </row>
  </sheetData>
  <mergeCells count="5">
    <mergeCell ref="A7:E8"/>
    <mergeCell ref="A1:E1"/>
    <mergeCell ref="A2:E2"/>
    <mergeCell ref="A3:E3"/>
    <mergeCell ref="A4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3FC4-2AA0-4C58-902B-9FA15ECF7E8E}">
  <dimension ref="A1:C69"/>
  <sheetViews>
    <sheetView workbookViewId="0">
      <selection sqref="A1:XFD3"/>
    </sheetView>
  </sheetViews>
  <sheetFormatPr defaultRowHeight="15" x14ac:dyDescent="0.25"/>
  <cols>
    <col min="2" max="2" width="68.7109375" bestFit="1" customWidth="1"/>
    <col min="3" max="3" width="24.42578125" customWidth="1"/>
  </cols>
  <sheetData>
    <row r="1" spans="1:3" s="75" customFormat="1" ht="33.6" customHeight="1" x14ac:dyDescent="0.25">
      <c r="A1" s="79" t="s">
        <v>180</v>
      </c>
      <c r="B1" s="80"/>
      <c r="C1" s="80"/>
    </row>
    <row r="2" spans="1:3" s="75" customFormat="1" ht="23.25" x14ac:dyDescent="0.25">
      <c r="A2" s="70" t="s">
        <v>87</v>
      </c>
      <c r="B2" s="70"/>
      <c r="C2" s="70"/>
    </row>
    <row r="3" spans="1:3" s="75" customFormat="1" ht="23.25" x14ac:dyDescent="0.25">
      <c r="A3" s="70" t="s">
        <v>88</v>
      </c>
      <c r="B3" s="70"/>
      <c r="C3" s="70"/>
    </row>
    <row r="4" spans="1:3" ht="14.45" customHeight="1" x14ac:dyDescent="0.25">
      <c r="A4" s="43" t="s">
        <v>154</v>
      </c>
      <c r="B4" s="43"/>
      <c r="C4" s="43"/>
    </row>
    <row r="5" spans="1:3" ht="14.45" customHeight="1" x14ac:dyDescent="0.25">
      <c r="A5" s="43"/>
      <c r="B5" s="43"/>
      <c r="C5" s="43"/>
    </row>
    <row r="6" spans="1:3" ht="14.45" customHeight="1" x14ac:dyDescent="0.25">
      <c r="A6" s="43"/>
      <c r="B6" s="43"/>
      <c r="C6" s="43"/>
    </row>
    <row r="7" spans="1:3" ht="14.45" customHeight="1" x14ac:dyDescent="0.25">
      <c r="A7" s="45" t="s">
        <v>153</v>
      </c>
      <c r="B7" s="45"/>
      <c r="C7" s="45"/>
    </row>
    <row r="8" spans="1:3" ht="15" customHeight="1" x14ac:dyDescent="0.25">
      <c r="A8" s="45"/>
      <c r="B8" s="45"/>
      <c r="C8" s="45"/>
    </row>
    <row r="9" spans="1:3" ht="15.75" x14ac:dyDescent="0.25">
      <c r="A9" s="31" t="s">
        <v>0</v>
      </c>
      <c r="B9" s="31" t="s">
        <v>1</v>
      </c>
      <c r="C9" s="31" t="s">
        <v>91</v>
      </c>
    </row>
    <row r="10" spans="1:3" ht="15.75" x14ac:dyDescent="0.25">
      <c r="A10" s="32">
        <v>1</v>
      </c>
      <c r="B10" s="33" t="s">
        <v>6</v>
      </c>
      <c r="C10" s="32">
        <v>1</v>
      </c>
    </row>
    <row r="11" spans="1:3" ht="15.75" x14ac:dyDescent="0.25">
      <c r="A11" s="32">
        <v>2</v>
      </c>
      <c r="B11" s="33" t="s">
        <v>8</v>
      </c>
      <c r="C11" s="32">
        <v>1</v>
      </c>
    </row>
    <row r="12" spans="1:3" ht="15.75" x14ac:dyDescent="0.25">
      <c r="A12" s="32">
        <v>3</v>
      </c>
      <c r="B12" s="33" t="s">
        <v>9</v>
      </c>
      <c r="C12" s="32">
        <v>1</v>
      </c>
    </row>
    <row r="13" spans="1:3" ht="15.75" x14ac:dyDescent="0.25">
      <c r="A13" s="32">
        <v>4</v>
      </c>
      <c r="B13" s="33" t="s">
        <v>10</v>
      </c>
      <c r="C13" s="32">
        <v>1</v>
      </c>
    </row>
    <row r="14" spans="1:3" ht="15.75" x14ac:dyDescent="0.25">
      <c r="A14" s="32">
        <v>5</v>
      </c>
      <c r="B14" s="33" t="s">
        <v>11</v>
      </c>
      <c r="C14" s="32">
        <v>1</v>
      </c>
    </row>
    <row r="15" spans="1:3" ht="15.75" x14ac:dyDescent="0.25">
      <c r="A15" s="32">
        <v>6</v>
      </c>
      <c r="B15" s="33" t="s">
        <v>12</v>
      </c>
      <c r="C15" s="32">
        <v>1</v>
      </c>
    </row>
    <row r="16" spans="1:3" ht="15.75" x14ac:dyDescent="0.25">
      <c r="A16" s="32">
        <v>7</v>
      </c>
      <c r="B16" s="33" t="s">
        <v>14</v>
      </c>
      <c r="C16" s="32">
        <v>1</v>
      </c>
    </row>
    <row r="17" spans="1:3" ht="15.75" x14ac:dyDescent="0.25">
      <c r="A17" s="32">
        <v>8</v>
      </c>
      <c r="B17" s="33" t="s">
        <v>15</v>
      </c>
      <c r="C17" s="32">
        <v>1</v>
      </c>
    </row>
    <row r="18" spans="1:3" ht="15.75" x14ac:dyDescent="0.25">
      <c r="A18" s="32">
        <v>9</v>
      </c>
      <c r="B18" s="33" t="s">
        <v>16</v>
      </c>
      <c r="C18" s="32">
        <v>1</v>
      </c>
    </row>
    <row r="19" spans="1:3" ht="15.75" x14ac:dyDescent="0.25">
      <c r="A19" s="32">
        <v>10</v>
      </c>
      <c r="B19" s="33" t="s">
        <v>17</v>
      </c>
      <c r="C19" s="32">
        <v>1</v>
      </c>
    </row>
    <row r="20" spans="1:3" ht="15.75" x14ac:dyDescent="0.25">
      <c r="A20" s="32">
        <v>11</v>
      </c>
      <c r="B20" s="33" t="s">
        <v>18</v>
      </c>
      <c r="C20" s="32">
        <v>1</v>
      </c>
    </row>
    <row r="21" spans="1:3" ht="15.75" x14ac:dyDescent="0.25">
      <c r="A21" s="32">
        <v>12</v>
      </c>
      <c r="B21" s="33" t="s">
        <v>21</v>
      </c>
      <c r="C21" s="32">
        <v>1</v>
      </c>
    </row>
    <row r="22" spans="1:3" ht="15.75" x14ac:dyDescent="0.25">
      <c r="A22" s="32">
        <v>13</v>
      </c>
      <c r="B22" s="33" t="s">
        <v>22</v>
      </c>
      <c r="C22" s="32">
        <v>1</v>
      </c>
    </row>
    <row r="23" spans="1:3" ht="15.75" x14ac:dyDescent="0.25">
      <c r="A23" s="32">
        <v>14</v>
      </c>
      <c r="B23" s="33" t="s">
        <v>23</v>
      </c>
      <c r="C23" s="32">
        <v>1</v>
      </c>
    </row>
    <row r="24" spans="1:3" ht="15.75" x14ac:dyDescent="0.25">
      <c r="A24" s="32">
        <v>15</v>
      </c>
      <c r="B24" s="33" t="s">
        <v>155</v>
      </c>
      <c r="C24" s="32">
        <v>1</v>
      </c>
    </row>
    <row r="25" spans="1:3" ht="15.75" x14ac:dyDescent="0.25">
      <c r="A25" s="32">
        <v>16</v>
      </c>
      <c r="B25" s="33" t="s">
        <v>25</v>
      </c>
      <c r="C25" s="32">
        <v>1</v>
      </c>
    </row>
    <row r="26" spans="1:3" ht="15.75" x14ac:dyDescent="0.25">
      <c r="A26" s="32">
        <v>17</v>
      </c>
      <c r="B26" s="33" t="s">
        <v>26</v>
      </c>
      <c r="C26" s="32">
        <v>1</v>
      </c>
    </row>
    <row r="27" spans="1:3" ht="15.75" x14ac:dyDescent="0.25">
      <c r="A27" s="32">
        <v>18</v>
      </c>
      <c r="B27" s="33" t="s">
        <v>29</v>
      </c>
      <c r="C27" s="32">
        <v>1</v>
      </c>
    </row>
    <row r="28" spans="1:3" ht="15.75" x14ac:dyDescent="0.25">
      <c r="A28" s="32">
        <v>19</v>
      </c>
      <c r="B28" s="33" t="s">
        <v>84</v>
      </c>
      <c r="C28" s="32">
        <v>1</v>
      </c>
    </row>
    <row r="29" spans="1:3" ht="15.75" x14ac:dyDescent="0.25">
      <c r="A29" s="32">
        <v>20</v>
      </c>
      <c r="B29" s="33" t="s">
        <v>30</v>
      </c>
      <c r="C29" s="32">
        <v>1</v>
      </c>
    </row>
    <row r="30" spans="1:3" ht="15.75" x14ac:dyDescent="0.25">
      <c r="A30" s="32">
        <v>21</v>
      </c>
      <c r="B30" s="33" t="s">
        <v>31</v>
      </c>
      <c r="C30" s="32">
        <v>1</v>
      </c>
    </row>
    <row r="31" spans="1:3" ht="15.75" x14ac:dyDescent="0.25">
      <c r="A31" s="32">
        <v>22</v>
      </c>
      <c r="B31" s="33" t="s">
        <v>32</v>
      </c>
      <c r="C31" s="32">
        <v>1</v>
      </c>
    </row>
    <row r="32" spans="1:3" ht="15.75" x14ac:dyDescent="0.25">
      <c r="A32" s="32">
        <v>23</v>
      </c>
      <c r="B32" s="33" t="s">
        <v>33</v>
      </c>
      <c r="C32" s="32">
        <v>1</v>
      </c>
    </row>
    <row r="33" spans="1:3" ht="15.75" x14ac:dyDescent="0.25">
      <c r="A33" s="32">
        <v>24</v>
      </c>
      <c r="B33" s="33" t="s">
        <v>34</v>
      </c>
      <c r="C33" s="32">
        <v>1</v>
      </c>
    </row>
    <row r="34" spans="1:3" ht="15.75" x14ac:dyDescent="0.25">
      <c r="A34" s="32">
        <v>25</v>
      </c>
      <c r="B34" s="33" t="s">
        <v>156</v>
      </c>
      <c r="C34" s="32">
        <v>10</v>
      </c>
    </row>
    <row r="35" spans="1:3" ht="15.75" x14ac:dyDescent="0.25">
      <c r="A35" s="32">
        <v>26</v>
      </c>
      <c r="B35" s="33" t="s">
        <v>36</v>
      </c>
      <c r="C35" s="32">
        <v>1</v>
      </c>
    </row>
    <row r="36" spans="1:3" ht="15.75" x14ac:dyDescent="0.25">
      <c r="A36" s="32">
        <v>27</v>
      </c>
      <c r="B36" s="33" t="s">
        <v>37</v>
      </c>
      <c r="C36" s="32">
        <v>1</v>
      </c>
    </row>
    <row r="37" spans="1:3" ht="15.75" x14ac:dyDescent="0.25">
      <c r="A37" s="32">
        <v>28</v>
      </c>
      <c r="B37" s="33" t="s">
        <v>38</v>
      </c>
      <c r="C37" s="32">
        <v>1</v>
      </c>
    </row>
    <row r="38" spans="1:3" ht="15.75" x14ac:dyDescent="0.25">
      <c r="A38" s="32">
        <v>29</v>
      </c>
      <c r="B38" s="33" t="s">
        <v>39</v>
      </c>
      <c r="C38" s="32">
        <v>1</v>
      </c>
    </row>
    <row r="39" spans="1:3" ht="15.75" x14ac:dyDescent="0.25">
      <c r="A39" s="32">
        <v>30</v>
      </c>
      <c r="B39" s="33" t="s">
        <v>40</v>
      </c>
      <c r="C39" s="32">
        <v>1</v>
      </c>
    </row>
    <row r="40" spans="1:3" ht="15.75" x14ac:dyDescent="0.25">
      <c r="A40" s="32">
        <v>31</v>
      </c>
      <c r="B40" s="33" t="s">
        <v>41</v>
      </c>
      <c r="C40" s="32">
        <v>1</v>
      </c>
    </row>
    <row r="41" spans="1:3" ht="15.75" x14ac:dyDescent="0.25">
      <c r="A41" s="32">
        <v>32</v>
      </c>
      <c r="B41" s="33" t="s">
        <v>42</v>
      </c>
      <c r="C41" s="32">
        <v>1</v>
      </c>
    </row>
    <row r="42" spans="1:3" ht="15.75" x14ac:dyDescent="0.25">
      <c r="A42" s="32">
        <v>33</v>
      </c>
      <c r="B42" s="33" t="s">
        <v>43</v>
      </c>
      <c r="C42" s="32">
        <v>1</v>
      </c>
    </row>
    <row r="43" spans="1:3" ht="15.75" x14ac:dyDescent="0.25">
      <c r="A43" s="32">
        <v>34</v>
      </c>
      <c r="B43" s="33" t="s">
        <v>44</v>
      </c>
      <c r="C43" s="32">
        <v>1</v>
      </c>
    </row>
    <row r="44" spans="1:3" ht="15.75" x14ac:dyDescent="0.25">
      <c r="A44" s="32">
        <v>35</v>
      </c>
      <c r="B44" s="33" t="s">
        <v>45</v>
      </c>
      <c r="C44" s="32">
        <v>1</v>
      </c>
    </row>
    <row r="45" spans="1:3" ht="15.75" x14ac:dyDescent="0.25">
      <c r="A45" s="32">
        <v>36</v>
      </c>
      <c r="B45" s="33" t="s">
        <v>46</v>
      </c>
      <c r="C45" s="32">
        <v>1</v>
      </c>
    </row>
    <row r="46" spans="1:3" ht="15.75" x14ac:dyDescent="0.25">
      <c r="A46" s="32">
        <v>37</v>
      </c>
      <c r="B46" s="33" t="s">
        <v>47</v>
      </c>
      <c r="C46" s="32">
        <v>1</v>
      </c>
    </row>
    <row r="47" spans="1:3" ht="15.75" x14ac:dyDescent="0.25">
      <c r="A47" s="32">
        <v>38</v>
      </c>
      <c r="B47" s="33" t="s">
        <v>48</v>
      </c>
      <c r="C47" s="32">
        <v>1</v>
      </c>
    </row>
    <row r="48" spans="1:3" ht="15.75" x14ac:dyDescent="0.25">
      <c r="A48" s="32">
        <v>39</v>
      </c>
      <c r="B48" s="33" t="s">
        <v>49</v>
      </c>
      <c r="C48" s="32">
        <v>1</v>
      </c>
    </row>
    <row r="49" spans="1:3" ht="15.75" x14ac:dyDescent="0.25">
      <c r="A49" s="32">
        <v>40</v>
      </c>
      <c r="B49" s="33" t="s">
        <v>50</v>
      </c>
      <c r="C49" s="32">
        <v>1</v>
      </c>
    </row>
    <row r="50" spans="1:3" ht="15.75" x14ac:dyDescent="0.25">
      <c r="A50" s="32">
        <v>41</v>
      </c>
      <c r="B50" s="33" t="s">
        <v>56</v>
      </c>
      <c r="C50" s="32">
        <v>1</v>
      </c>
    </row>
    <row r="51" spans="1:3" ht="15.75" x14ac:dyDescent="0.25">
      <c r="A51" s="32">
        <v>42</v>
      </c>
      <c r="B51" s="33" t="s">
        <v>57</v>
      </c>
      <c r="C51" s="32">
        <v>1</v>
      </c>
    </row>
    <row r="52" spans="1:3" ht="15.75" x14ac:dyDescent="0.25">
      <c r="A52" s="32">
        <v>43</v>
      </c>
      <c r="B52" s="33" t="s">
        <v>59</v>
      </c>
      <c r="C52" s="32">
        <v>1</v>
      </c>
    </row>
    <row r="53" spans="1:3" ht="15.75" x14ac:dyDescent="0.25">
      <c r="A53" s="32">
        <v>44</v>
      </c>
      <c r="B53" s="33" t="s">
        <v>62</v>
      </c>
      <c r="C53" s="32">
        <v>1</v>
      </c>
    </row>
    <row r="54" spans="1:3" ht="15.75" x14ac:dyDescent="0.25">
      <c r="A54" s="32">
        <v>45</v>
      </c>
      <c r="B54" s="33" t="s">
        <v>63</v>
      </c>
      <c r="C54" s="32">
        <v>1</v>
      </c>
    </row>
    <row r="55" spans="1:3" ht="15.75" x14ac:dyDescent="0.25">
      <c r="A55" s="32">
        <v>46</v>
      </c>
      <c r="B55" s="33" t="s">
        <v>64</v>
      </c>
      <c r="C55" s="32">
        <v>1</v>
      </c>
    </row>
    <row r="56" spans="1:3" ht="15.75" x14ac:dyDescent="0.25">
      <c r="A56" s="32">
        <v>47</v>
      </c>
      <c r="B56" s="33" t="s">
        <v>65</v>
      </c>
      <c r="C56" s="32">
        <v>1</v>
      </c>
    </row>
    <row r="57" spans="1:3" ht="15.75" x14ac:dyDescent="0.25">
      <c r="A57" s="32">
        <v>48</v>
      </c>
      <c r="B57" s="33" t="s">
        <v>66</v>
      </c>
      <c r="C57" s="32">
        <v>1</v>
      </c>
    </row>
    <row r="58" spans="1:3" ht="15.75" x14ac:dyDescent="0.25">
      <c r="A58" s="32">
        <v>49</v>
      </c>
      <c r="B58" s="33" t="s">
        <v>67</v>
      </c>
      <c r="C58" s="32">
        <v>1</v>
      </c>
    </row>
    <row r="59" spans="1:3" ht="15.75" x14ac:dyDescent="0.25">
      <c r="A59" s="32">
        <v>50</v>
      </c>
      <c r="B59" s="33" t="s">
        <v>68</v>
      </c>
      <c r="C59" s="32">
        <v>1</v>
      </c>
    </row>
    <row r="60" spans="1:3" ht="15.75" x14ac:dyDescent="0.25">
      <c r="A60" s="32">
        <v>51</v>
      </c>
      <c r="B60" s="33" t="s">
        <v>69</v>
      </c>
      <c r="C60" s="32">
        <v>1</v>
      </c>
    </row>
    <row r="61" spans="1:3" ht="15.75" x14ac:dyDescent="0.25">
      <c r="A61" s="32">
        <v>52</v>
      </c>
      <c r="B61" s="33" t="s">
        <v>70</v>
      </c>
      <c r="C61" s="32">
        <v>1</v>
      </c>
    </row>
    <row r="62" spans="1:3" ht="15.75" x14ac:dyDescent="0.25">
      <c r="A62" s="32">
        <v>53</v>
      </c>
      <c r="B62" s="33" t="s">
        <v>72</v>
      </c>
      <c r="C62" s="32">
        <v>1</v>
      </c>
    </row>
    <row r="63" spans="1:3" ht="15.75" x14ac:dyDescent="0.25">
      <c r="A63" s="32">
        <v>54</v>
      </c>
      <c r="B63" s="33" t="s">
        <v>73</v>
      </c>
      <c r="C63" s="32">
        <v>1</v>
      </c>
    </row>
    <row r="64" spans="1:3" ht="15.75" x14ac:dyDescent="0.25">
      <c r="A64" s="32">
        <v>55</v>
      </c>
      <c r="B64" s="33" t="s">
        <v>75</v>
      </c>
      <c r="C64" s="32">
        <v>1</v>
      </c>
    </row>
    <row r="65" spans="1:3" ht="15.75" x14ac:dyDescent="0.25">
      <c r="A65" s="32">
        <v>56</v>
      </c>
      <c r="B65" s="33" t="s">
        <v>76</v>
      </c>
      <c r="C65" s="32">
        <v>1</v>
      </c>
    </row>
    <row r="66" spans="1:3" ht="15.75" x14ac:dyDescent="0.25">
      <c r="A66" s="32">
        <v>57</v>
      </c>
      <c r="B66" s="33" t="s">
        <v>77</v>
      </c>
      <c r="C66" s="32">
        <v>1</v>
      </c>
    </row>
    <row r="67" spans="1:3" ht="15.75" x14ac:dyDescent="0.25">
      <c r="A67" s="32">
        <v>58</v>
      </c>
      <c r="B67" s="33" t="s">
        <v>78</v>
      </c>
      <c r="C67" s="32">
        <v>1</v>
      </c>
    </row>
    <row r="68" spans="1:3" ht="15.75" x14ac:dyDescent="0.25">
      <c r="A68" s="32">
        <v>59</v>
      </c>
      <c r="B68" s="33" t="s">
        <v>159</v>
      </c>
      <c r="C68" s="32">
        <v>5</v>
      </c>
    </row>
    <row r="69" spans="1:3" ht="15.75" x14ac:dyDescent="0.25">
      <c r="A69" s="32">
        <v>60</v>
      </c>
      <c r="B69" s="33" t="s">
        <v>160</v>
      </c>
      <c r="C69" s="32">
        <v>3</v>
      </c>
    </row>
  </sheetData>
  <mergeCells count="5">
    <mergeCell ref="A7:C8"/>
    <mergeCell ref="A1:C1"/>
    <mergeCell ref="A2:C2"/>
    <mergeCell ref="A3:C3"/>
    <mergeCell ref="A4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D142-205E-42BA-AD2E-87C383CE5849}">
  <dimension ref="A1:C79"/>
  <sheetViews>
    <sheetView workbookViewId="0">
      <selection activeCell="F15" sqref="F15"/>
    </sheetView>
  </sheetViews>
  <sheetFormatPr defaultRowHeight="15" x14ac:dyDescent="0.25"/>
  <cols>
    <col min="2" max="2" width="82.5703125" bestFit="1" customWidth="1"/>
    <col min="3" max="3" width="35.28515625" customWidth="1"/>
  </cols>
  <sheetData>
    <row r="1" spans="1:3" s="75" customFormat="1" ht="33.6" customHeight="1" x14ac:dyDescent="0.25">
      <c r="A1" s="79" t="s">
        <v>180</v>
      </c>
      <c r="B1" s="80"/>
      <c r="C1" s="80"/>
    </row>
    <row r="2" spans="1:3" s="75" customFormat="1" ht="23.25" x14ac:dyDescent="0.25">
      <c r="A2" s="70" t="s">
        <v>87</v>
      </c>
      <c r="B2" s="70"/>
      <c r="C2" s="70"/>
    </row>
    <row r="3" spans="1:3" s="75" customFormat="1" ht="23.25" x14ac:dyDescent="0.25">
      <c r="A3" s="70" t="s">
        <v>88</v>
      </c>
      <c r="B3" s="70"/>
      <c r="C3" s="70"/>
    </row>
    <row r="4" spans="1:3" ht="14.45" customHeight="1" x14ac:dyDescent="0.25">
      <c r="A4" s="52" t="s">
        <v>157</v>
      </c>
      <c r="B4" s="53"/>
      <c r="C4" s="54"/>
    </row>
    <row r="5" spans="1:3" ht="14.45" customHeight="1" x14ac:dyDescent="0.25">
      <c r="A5" s="55"/>
      <c r="B5" s="56"/>
      <c r="C5" s="57"/>
    </row>
    <row r="6" spans="1:3" ht="14.45" customHeight="1" x14ac:dyDescent="0.25">
      <c r="A6" s="58"/>
      <c r="B6" s="59"/>
      <c r="C6" s="60"/>
    </row>
    <row r="7" spans="1:3" ht="14.45" customHeight="1" x14ac:dyDescent="0.25">
      <c r="A7" s="46" t="s">
        <v>153</v>
      </c>
      <c r="B7" s="47"/>
      <c r="C7" s="48"/>
    </row>
    <row r="8" spans="1:3" ht="14.45" customHeight="1" x14ac:dyDescent="0.25">
      <c r="A8" s="49"/>
      <c r="B8" s="50"/>
      <c r="C8" s="51"/>
    </row>
    <row r="9" spans="1:3" ht="15.75" x14ac:dyDescent="0.25">
      <c r="A9" s="31" t="s">
        <v>0</v>
      </c>
      <c r="B9" s="31" t="s">
        <v>1</v>
      </c>
      <c r="C9" s="31" t="s">
        <v>91</v>
      </c>
    </row>
    <row r="10" spans="1:3" ht="15.75" x14ac:dyDescent="0.25">
      <c r="A10" s="32">
        <v>1</v>
      </c>
      <c r="B10" s="34" t="s">
        <v>51</v>
      </c>
      <c r="C10" s="35">
        <v>1</v>
      </c>
    </row>
    <row r="11" spans="1:3" ht="15.75" x14ac:dyDescent="0.25">
      <c r="A11" s="32">
        <v>2</v>
      </c>
      <c r="B11" s="34" t="s">
        <v>50</v>
      </c>
      <c r="C11" s="35">
        <v>1</v>
      </c>
    </row>
    <row r="12" spans="1:3" ht="15.75" x14ac:dyDescent="0.25">
      <c r="A12" s="32">
        <v>3</v>
      </c>
      <c r="B12" s="34" t="s">
        <v>60</v>
      </c>
      <c r="C12" s="35">
        <v>1</v>
      </c>
    </row>
    <row r="13" spans="1:3" ht="15.75" x14ac:dyDescent="0.25">
      <c r="A13" s="32">
        <v>4</v>
      </c>
      <c r="B13" s="34" t="s">
        <v>73</v>
      </c>
      <c r="C13" s="35">
        <v>1</v>
      </c>
    </row>
    <row r="14" spans="1:3" ht="15.75" x14ac:dyDescent="0.25">
      <c r="A14" s="32">
        <v>5</v>
      </c>
      <c r="B14" s="34" t="s">
        <v>49</v>
      </c>
      <c r="C14" s="35">
        <v>1</v>
      </c>
    </row>
    <row r="15" spans="1:3" ht="15.75" x14ac:dyDescent="0.25">
      <c r="A15" s="32">
        <v>6</v>
      </c>
      <c r="B15" s="34" t="s">
        <v>86</v>
      </c>
      <c r="C15" s="35">
        <v>1</v>
      </c>
    </row>
    <row r="16" spans="1:3" ht="15.75" x14ac:dyDescent="0.25">
      <c r="A16" s="32">
        <v>7</v>
      </c>
      <c r="B16" s="34" t="s">
        <v>15</v>
      </c>
      <c r="C16" s="35">
        <v>1</v>
      </c>
    </row>
    <row r="17" spans="1:3" ht="15.75" x14ac:dyDescent="0.25">
      <c r="A17" s="32">
        <v>8</v>
      </c>
      <c r="B17" s="34" t="s">
        <v>52</v>
      </c>
      <c r="C17" s="35">
        <v>1</v>
      </c>
    </row>
    <row r="18" spans="1:3" ht="15.75" x14ac:dyDescent="0.25">
      <c r="A18" s="32">
        <v>9</v>
      </c>
      <c r="B18" s="34" t="s">
        <v>47</v>
      </c>
      <c r="C18" s="35">
        <v>1</v>
      </c>
    </row>
    <row r="19" spans="1:3" ht="15.75" x14ac:dyDescent="0.25">
      <c r="A19" s="32">
        <v>10</v>
      </c>
      <c r="B19" s="34" t="s">
        <v>67</v>
      </c>
      <c r="C19" s="35">
        <v>1</v>
      </c>
    </row>
    <row r="20" spans="1:3" ht="15.75" x14ac:dyDescent="0.25">
      <c r="A20" s="32">
        <v>11</v>
      </c>
      <c r="B20" s="34" t="s">
        <v>42</v>
      </c>
      <c r="C20" s="35">
        <v>1</v>
      </c>
    </row>
    <row r="21" spans="1:3" ht="15.75" x14ac:dyDescent="0.25">
      <c r="A21" s="32">
        <v>12</v>
      </c>
      <c r="B21" s="34" t="s">
        <v>56</v>
      </c>
      <c r="C21" s="35">
        <v>1</v>
      </c>
    </row>
    <row r="22" spans="1:3" ht="15.75" x14ac:dyDescent="0.25">
      <c r="A22" s="32">
        <v>13</v>
      </c>
      <c r="B22" s="34" t="s">
        <v>16</v>
      </c>
      <c r="C22" s="35">
        <v>1</v>
      </c>
    </row>
    <row r="23" spans="1:3" ht="15.75" x14ac:dyDescent="0.25">
      <c r="A23" s="32">
        <v>14</v>
      </c>
      <c r="B23" s="34" t="s">
        <v>58</v>
      </c>
      <c r="C23" s="35">
        <v>1</v>
      </c>
    </row>
    <row r="24" spans="1:3" ht="15.75" x14ac:dyDescent="0.25">
      <c r="A24" s="32">
        <v>15</v>
      </c>
      <c r="B24" s="34" t="s">
        <v>46</v>
      </c>
      <c r="C24" s="35">
        <v>1</v>
      </c>
    </row>
    <row r="25" spans="1:3" ht="15.75" x14ac:dyDescent="0.25">
      <c r="A25" s="32">
        <v>16</v>
      </c>
      <c r="B25" s="34" t="s">
        <v>18</v>
      </c>
      <c r="C25" s="35">
        <v>1</v>
      </c>
    </row>
    <row r="26" spans="1:3" ht="15.75" x14ac:dyDescent="0.25">
      <c r="A26" s="32">
        <v>17</v>
      </c>
      <c r="B26" s="34" t="s">
        <v>54</v>
      </c>
      <c r="C26" s="35">
        <v>1</v>
      </c>
    </row>
    <row r="27" spans="1:3" ht="15.75" x14ac:dyDescent="0.25">
      <c r="A27" s="32">
        <v>18</v>
      </c>
      <c r="B27" s="34" t="s">
        <v>61</v>
      </c>
      <c r="C27" s="35">
        <v>1</v>
      </c>
    </row>
    <row r="28" spans="1:3" ht="15.75" x14ac:dyDescent="0.25">
      <c r="A28" s="32">
        <v>19</v>
      </c>
      <c r="B28" s="34" t="s">
        <v>37</v>
      </c>
      <c r="C28" s="35">
        <v>1</v>
      </c>
    </row>
    <row r="29" spans="1:3" ht="15.75" x14ac:dyDescent="0.25">
      <c r="A29" s="32">
        <v>20</v>
      </c>
      <c r="B29" s="34" t="s">
        <v>43</v>
      </c>
      <c r="C29" s="35">
        <v>1</v>
      </c>
    </row>
    <row r="30" spans="1:3" ht="15.75" x14ac:dyDescent="0.25">
      <c r="A30" s="32">
        <v>21</v>
      </c>
      <c r="B30" s="34" t="s">
        <v>55</v>
      </c>
      <c r="C30" s="35">
        <v>1</v>
      </c>
    </row>
    <row r="31" spans="1:3" ht="15.75" x14ac:dyDescent="0.25">
      <c r="A31" s="32">
        <v>22</v>
      </c>
      <c r="B31" s="34" t="s">
        <v>64</v>
      </c>
      <c r="C31" s="35">
        <v>1</v>
      </c>
    </row>
    <row r="32" spans="1:3" ht="15.75" x14ac:dyDescent="0.25">
      <c r="A32" s="32">
        <v>23</v>
      </c>
      <c r="B32" s="34" t="s">
        <v>68</v>
      </c>
      <c r="C32" s="35">
        <v>1</v>
      </c>
    </row>
    <row r="33" spans="1:3" ht="15.75" x14ac:dyDescent="0.25">
      <c r="A33" s="32">
        <v>24</v>
      </c>
      <c r="B33" s="34" t="s">
        <v>14</v>
      </c>
      <c r="C33" s="35">
        <v>1</v>
      </c>
    </row>
    <row r="34" spans="1:3" ht="15.75" x14ac:dyDescent="0.25">
      <c r="A34" s="32">
        <v>25</v>
      </c>
      <c r="B34" s="34" t="s">
        <v>76</v>
      </c>
      <c r="C34" s="35">
        <v>1</v>
      </c>
    </row>
    <row r="35" spans="1:3" ht="15.75" x14ac:dyDescent="0.25">
      <c r="A35" s="32">
        <v>26</v>
      </c>
      <c r="B35" s="34" t="s">
        <v>36</v>
      </c>
      <c r="C35" s="35">
        <v>1</v>
      </c>
    </row>
    <row r="36" spans="1:3" ht="15.75" x14ac:dyDescent="0.25">
      <c r="A36" s="32">
        <v>27</v>
      </c>
      <c r="B36" s="34" t="s">
        <v>74</v>
      </c>
      <c r="C36" s="35">
        <v>1</v>
      </c>
    </row>
    <row r="37" spans="1:3" ht="15.75" x14ac:dyDescent="0.25">
      <c r="A37" s="32">
        <v>28</v>
      </c>
      <c r="B37" s="34" t="s">
        <v>84</v>
      </c>
      <c r="C37" s="35">
        <v>1</v>
      </c>
    </row>
    <row r="38" spans="1:3" ht="15.75" x14ac:dyDescent="0.25">
      <c r="A38" s="32">
        <v>29</v>
      </c>
      <c r="B38" s="34" t="s">
        <v>156</v>
      </c>
      <c r="C38" s="35">
        <v>10</v>
      </c>
    </row>
    <row r="39" spans="1:3" ht="15.75" x14ac:dyDescent="0.25">
      <c r="A39" s="32">
        <v>30</v>
      </c>
      <c r="B39" s="34" t="s">
        <v>65</v>
      </c>
      <c r="C39" s="35">
        <v>1</v>
      </c>
    </row>
    <row r="40" spans="1:3" ht="15.75" x14ac:dyDescent="0.25">
      <c r="A40" s="32">
        <v>31</v>
      </c>
      <c r="B40" s="34" t="s">
        <v>75</v>
      </c>
      <c r="C40" s="35">
        <v>1</v>
      </c>
    </row>
    <row r="41" spans="1:3" ht="15.75" x14ac:dyDescent="0.25">
      <c r="A41" s="32">
        <v>32</v>
      </c>
      <c r="B41" s="34" t="s">
        <v>17</v>
      </c>
      <c r="C41" s="35">
        <v>1</v>
      </c>
    </row>
    <row r="42" spans="1:3" ht="15.75" x14ac:dyDescent="0.25">
      <c r="A42" s="32">
        <v>33</v>
      </c>
      <c r="B42" s="34" t="s">
        <v>57</v>
      </c>
      <c r="C42" s="35">
        <v>1</v>
      </c>
    </row>
    <row r="43" spans="1:3" ht="15.75" x14ac:dyDescent="0.25">
      <c r="A43" s="32">
        <v>34</v>
      </c>
      <c r="B43" s="34" t="s">
        <v>22</v>
      </c>
      <c r="C43" s="35">
        <v>1</v>
      </c>
    </row>
    <row r="44" spans="1:3" ht="15.75" x14ac:dyDescent="0.25">
      <c r="A44" s="32">
        <v>35</v>
      </c>
      <c r="B44" s="34" t="s">
        <v>25</v>
      </c>
      <c r="C44" s="35">
        <v>1</v>
      </c>
    </row>
    <row r="45" spans="1:3" ht="15.75" x14ac:dyDescent="0.25">
      <c r="A45" s="32">
        <v>36</v>
      </c>
      <c r="B45" s="34" t="s">
        <v>160</v>
      </c>
      <c r="C45" s="35">
        <v>3</v>
      </c>
    </row>
    <row r="46" spans="1:3" ht="15.75" x14ac:dyDescent="0.25">
      <c r="A46" s="32">
        <v>37</v>
      </c>
      <c r="B46" s="34" t="s">
        <v>69</v>
      </c>
      <c r="C46" s="35">
        <v>1</v>
      </c>
    </row>
    <row r="47" spans="1:3" ht="15.75" x14ac:dyDescent="0.25">
      <c r="A47" s="32">
        <v>38</v>
      </c>
      <c r="B47" s="34" t="s">
        <v>70</v>
      </c>
      <c r="C47" s="35">
        <v>1</v>
      </c>
    </row>
    <row r="48" spans="1:3" ht="15.75" x14ac:dyDescent="0.25">
      <c r="A48" s="32">
        <v>39</v>
      </c>
      <c r="B48" s="34" t="s">
        <v>53</v>
      </c>
      <c r="C48" s="35">
        <v>1</v>
      </c>
    </row>
    <row r="49" spans="1:3" ht="15.75" x14ac:dyDescent="0.25">
      <c r="A49" s="32">
        <v>40</v>
      </c>
      <c r="B49" s="34" t="s">
        <v>12</v>
      </c>
      <c r="C49" s="35">
        <v>1</v>
      </c>
    </row>
    <row r="50" spans="1:3" ht="15.75" x14ac:dyDescent="0.25">
      <c r="A50" s="32">
        <v>41</v>
      </c>
      <c r="B50" s="34" t="s">
        <v>24</v>
      </c>
      <c r="C50" s="35">
        <v>1</v>
      </c>
    </row>
    <row r="51" spans="1:3" ht="15.75" x14ac:dyDescent="0.25">
      <c r="A51" s="32">
        <v>42</v>
      </c>
      <c r="B51" s="34" t="s">
        <v>63</v>
      </c>
      <c r="C51" s="35">
        <v>1</v>
      </c>
    </row>
    <row r="52" spans="1:3" ht="15.75" x14ac:dyDescent="0.25">
      <c r="A52" s="32">
        <v>43</v>
      </c>
      <c r="B52" s="34" t="s">
        <v>11</v>
      </c>
      <c r="C52" s="35">
        <v>1</v>
      </c>
    </row>
    <row r="53" spans="1:3" ht="15.75" x14ac:dyDescent="0.25">
      <c r="A53" s="32">
        <v>44</v>
      </c>
      <c r="B53" s="34" t="s">
        <v>159</v>
      </c>
      <c r="C53" s="35">
        <v>5</v>
      </c>
    </row>
    <row r="54" spans="1:3" ht="15.75" x14ac:dyDescent="0.25">
      <c r="A54" s="32">
        <v>45</v>
      </c>
      <c r="B54" s="34" t="s">
        <v>71</v>
      </c>
      <c r="C54" s="35">
        <v>1</v>
      </c>
    </row>
    <row r="55" spans="1:3" ht="15.75" x14ac:dyDescent="0.25">
      <c r="A55" s="32">
        <v>46</v>
      </c>
      <c r="B55" s="34" t="s">
        <v>72</v>
      </c>
      <c r="C55" s="35">
        <v>1</v>
      </c>
    </row>
    <row r="56" spans="1:3" ht="15.75" x14ac:dyDescent="0.25">
      <c r="A56" s="32">
        <v>47</v>
      </c>
      <c r="B56" s="34" t="s">
        <v>29</v>
      </c>
      <c r="C56" s="35">
        <v>1</v>
      </c>
    </row>
    <row r="57" spans="1:3" ht="15.75" x14ac:dyDescent="0.25">
      <c r="A57" s="32">
        <v>48</v>
      </c>
      <c r="B57" s="34" t="s">
        <v>21</v>
      </c>
      <c r="C57" s="35">
        <v>1</v>
      </c>
    </row>
    <row r="58" spans="1:3" ht="15.75" x14ac:dyDescent="0.25">
      <c r="A58" s="32">
        <v>49</v>
      </c>
      <c r="B58" s="34" t="s">
        <v>78</v>
      </c>
      <c r="C58" s="35">
        <v>1</v>
      </c>
    </row>
    <row r="59" spans="1:3" ht="15.75" x14ac:dyDescent="0.25">
      <c r="A59" s="32">
        <v>50</v>
      </c>
      <c r="B59" s="34" t="s">
        <v>41</v>
      </c>
      <c r="C59" s="35">
        <v>1</v>
      </c>
    </row>
    <row r="60" spans="1:3" ht="15.75" x14ac:dyDescent="0.25">
      <c r="A60" s="32">
        <v>51</v>
      </c>
      <c r="B60" s="34" t="s">
        <v>35</v>
      </c>
      <c r="C60" s="35">
        <v>1</v>
      </c>
    </row>
    <row r="61" spans="1:3" ht="15.75" x14ac:dyDescent="0.25">
      <c r="A61" s="32">
        <v>52</v>
      </c>
      <c r="B61" s="34" t="s">
        <v>77</v>
      </c>
      <c r="C61" s="35">
        <v>1</v>
      </c>
    </row>
    <row r="62" spans="1:3" ht="15.75" x14ac:dyDescent="0.25">
      <c r="A62" s="32">
        <v>53</v>
      </c>
      <c r="B62" s="34" t="s">
        <v>20</v>
      </c>
      <c r="C62" s="35">
        <v>1</v>
      </c>
    </row>
    <row r="63" spans="1:3" ht="15.75" x14ac:dyDescent="0.25">
      <c r="A63" s="32">
        <v>54</v>
      </c>
      <c r="B63" s="34" t="s">
        <v>34</v>
      </c>
      <c r="C63" s="35">
        <v>1</v>
      </c>
    </row>
    <row r="64" spans="1:3" ht="15.75" x14ac:dyDescent="0.25">
      <c r="A64" s="32">
        <v>55</v>
      </c>
      <c r="B64" s="34" t="s">
        <v>6</v>
      </c>
      <c r="C64" s="35">
        <v>1</v>
      </c>
    </row>
    <row r="65" spans="1:3" ht="15.75" x14ac:dyDescent="0.25">
      <c r="A65" s="32">
        <v>56</v>
      </c>
      <c r="B65" s="34" t="s">
        <v>62</v>
      </c>
      <c r="C65" s="35">
        <v>1</v>
      </c>
    </row>
    <row r="66" spans="1:3" ht="15.75" x14ac:dyDescent="0.25">
      <c r="A66" s="32">
        <v>57</v>
      </c>
      <c r="B66" s="34" t="s">
        <v>31</v>
      </c>
      <c r="C66" s="35">
        <v>1</v>
      </c>
    </row>
    <row r="67" spans="1:3" ht="15.75" x14ac:dyDescent="0.25">
      <c r="A67" s="32">
        <v>58</v>
      </c>
      <c r="B67" s="34" t="s">
        <v>33</v>
      </c>
      <c r="C67" s="35">
        <v>1</v>
      </c>
    </row>
    <row r="68" spans="1:3" ht="15.75" x14ac:dyDescent="0.25">
      <c r="A68" s="32">
        <v>59</v>
      </c>
      <c r="B68" s="34" t="s">
        <v>30</v>
      </c>
      <c r="C68" s="35">
        <v>1</v>
      </c>
    </row>
    <row r="69" spans="1:3" ht="15.75" x14ac:dyDescent="0.25">
      <c r="A69" s="32">
        <v>60</v>
      </c>
      <c r="B69" s="34" t="s">
        <v>32</v>
      </c>
      <c r="C69" s="35">
        <v>1</v>
      </c>
    </row>
    <row r="70" spans="1:3" ht="15.75" x14ac:dyDescent="0.25">
      <c r="A70" s="32">
        <v>61</v>
      </c>
      <c r="B70" s="34" t="s">
        <v>38</v>
      </c>
      <c r="C70" s="35">
        <v>1</v>
      </c>
    </row>
    <row r="71" spans="1:3" ht="15.75" x14ac:dyDescent="0.25">
      <c r="A71" s="32">
        <v>62</v>
      </c>
      <c r="B71" s="34" t="s">
        <v>39</v>
      </c>
      <c r="C71" s="35">
        <v>1</v>
      </c>
    </row>
    <row r="72" spans="1:3" ht="15.75" x14ac:dyDescent="0.25">
      <c r="A72" s="32">
        <v>63</v>
      </c>
      <c r="B72" s="34" t="s">
        <v>40</v>
      </c>
      <c r="C72" s="35">
        <v>1</v>
      </c>
    </row>
    <row r="73" spans="1:3" ht="15.75" x14ac:dyDescent="0.25">
      <c r="A73" s="32">
        <v>64</v>
      </c>
      <c r="B73" s="34" t="s">
        <v>66</v>
      </c>
      <c r="C73" s="35">
        <v>1</v>
      </c>
    </row>
    <row r="74" spans="1:3" ht="15.75" x14ac:dyDescent="0.25">
      <c r="A74" s="32">
        <v>65</v>
      </c>
      <c r="B74" s="34" t="s">
        <v>9</v>
      </c>
      <c r="C74" s="35">
        <v>1</v>
      </c>
    </row>
    <row r="75" spans="1:3" ht="15.75" x14ac:dyDescent="0.25">
      <c r="A75" s="32">
        <v>66</v>
      </c>
      <c r="B75" s="34" t="s">
        <v>19</v>
      </c>
      <c r="C75" s="35">
        <v>1</v>
      </c>
    </row>
    <row r="76" spans="1:3" ht="15.75" x14ac:dyDescent="0.25">
      <c r="A76" s="32">
        <v>67</v>
      </c>
      <c r="B76" s="34" t="s">
        <v>26</v>
      </c>
      <c r="C76" s="35">
        <v>1</v>
      </c>
    </row>
    <row r="77" spans="1:3" ht="15.75" x14ac:dyDescent="0.25">
      <c r="A77" s="32">
        <v>68</v>
      </c>
      <c r="B77" s="34" t="s">
        <v>28</v>
      </c>
      <c r="C77" s="35">
        <v>1</v>
      </c>
    </row>
    <row r="78" spans="1:3" ht="15.75" x14ac:dyDescent="0.25">
      <c r="A78" s="32">
        <v>69</v>
      </c>
      <c r="B78" s="34" t="s">
        <v>8</v>
      </c>
      <c r="C78" s="35">
        <v>1</v>
      </c>
    </row>
    <row r="79" spans="1:3" ht="15.75" x14ac:dyDescent="0.25">
      <c r="A79" s="32">
        <v>70</v>
      </c>
      <c r="B79" s="34" t="s">
        <v>158</v>
      </c>
      <c r="C79" s="35">
        <v>1</v>
      </c>
    </row>
  </sheetData>
  <mergeCells count="5">
    <mergeCell ref="A7:C8"/>
    <mergeCell ref="A1:C1"/>
    <mergeCell ref="A2:C2"/>
    <mergeCell ref="A3:C3"/>
    <mergeCell ref="A4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 LIST</vt:lpstr>
      <vt:lpstr>3000 PACK</vt:lpstr>
      <vt:lpstr>5000 PACK</vt:lpstr>
      <vt:lpstr>7000 PACK</vt:lpstr>
      <vt:lpstr>10000 FAMILY PACK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amuthamithra16@gmail.com</dc:creator>
  <cp:lastModifiedBy>a61385</cp:lastModifiedBy>
  <dcterms:created xsi:type="dcterms:W3CDTF">2024-07-13T17:08:05Z</dcterms:created>
  <dcterms:modified xsi:type="dcterms:W3CDTF">2026-06-04T18:42:02Z</dcterms:modified>
</cp:coreProperties>
</file>